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silverman/Dropbox (LucksLab)/LucksLab/Lucks_Lab_Papers/35_ADS_CFPS_with_Endogenous_Promoters/Data_Deposition/"/>
    </mc:Choice>
  </mc:AlternateContent>
  <xr:revisionPtr revIDLastSave="0" documentId="8_{BAF1A48A-89DC-4E45-82C0-D2AC640B8ECD}" xr6:coauthVersionLast="40" xr6:coauthVersionMax="40" xr10:uidLastSave="{00000000-0000-0000-0000-000000000000}"/>
  <bookViews>
    <workbookView xWindow="760" yWindow="460" windowWidth="28040" windowHeight="16420" activeTab="11" xr2:uid="{6C741C4B-2916-F940-97B5-0199BEDCCA2B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S1" sheetId="7" r:id="rId6"/>
    <sheet name="Figure S2" sheetId="8" r:id="rId7"/>
    <sheet name="Figure S3" sheetId="9" r:id="rId8"/>
    <sheet name="Figure S4" sheetId="10" r:id="rId9"/>
    <sheet name="Figure S5" sheetId="11" r:id="rId10"/>
    <sheet name="Figure S6" sheetId="12" r:id="rId11"/>
    <sheet name="Figure S7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07" i="13" l="1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AF104" i="13"/>
  <c r="AE104" i="13"/>
  <c r="AD104" i="13"/>
  <c r="AC104" i="13"/>
  <c r="AB104" i="13"/>
  <c r="AA104" i="13"/>
  <c r="Z104" i="13"/>
  <c r="Y104" i="13"/>
  <c r="X104" i="13"/>
  <c r="W104" i="13"/>
  <c r="V104" i="13"/>
  <c r="U104" i="13"/>
  <c r="T104" i="13"/>
  <c r="AF103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AF100" i="13"/>
  <c r="AE100" i="13"/>
  <c r="AD100" i="13"/>
  <c r="AC100" i="13"/>
  <c r="AB100" i="13"/>
  <c r="AA100" i="13"/>
  <c r="Z100" i="13"/>
  <c r="Y100" i="13"/>
  <c r="X100" i="13"/>
  <c r="W100" i="13"/>
  <c r="V100" i="13"/>
  <c r="U100" i="13"/>
  <c r="T100" i="13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AF96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E11" i="12"/>
  <c r="E12" i="12" s="1"/>
  <c r="E13" i="12" s="1"/>
  <c r="E14" i="12" s="1"/>
  <c r="E15" i="12" s="1"/>
  <c r="E16" i="12" s="1"/>
  <c r="E17" i="12" s="1"/>
  <c r="E18" i="12" s="1"/>
  <c r="I10" i="12"/>
  <c r="H10" i="12"/>
  <c r="F10" i="5" l="1"/>
  <c r="G10" i="5"/>
  <c r="H10" i="5"/>
  <c r="F11" i="5"/>
  <c r="G11" i="5"/>
  <c r="H11" i="5"/>
  <c r="E11" i="5"/>
  <c r="E10" i="5"/>
</calcChain>
</file>

<file path=xl/sharedStrings.xml><?xml version="1.0" encoding="utf-8"?>
<sst xmlns="http://schemas.openxmlformats.org/spreadsheetml/2006/main" count="483" uniqueCount="182">
  <si>
    <t>T7_Val</t>
  </si>
  <si>
    <t>J23119_Val</t>
  </si>
  <si>
    <t>J23119_Error</t>
  </si>
  <si>
    <t>unprocessed</t>
  </si>
  <si>
    <t>cf022</t>
  </si>
  <si>
    <t>processed</t>
  </si>
  <si>
    <t>cf032</t>
  </si>
  <si>
    <t>Extract</t>
  </si>
  <si>
    <t>Extract ID</t>
  </si>
  <si>
    <t>Extract Prep</t>
  </si>
  <si>
    <t>Figure 1B</t>
  </si>
  <si>
    <t>Extract cf023 (unprocessed)</t>
  </si>
  <si>
    <t>Extract cf027 (processed)</t>
  </si>
  <si>
    <t>RBS Strength</t>
  </si>
  <si>
    <t>23_AVG</t>
  </si>
  <si>
    <t>23_STD</t>
  </si>
  <si>
    <t>23_SEM</t>
  </si>
  <si>
    <t>27_AVG</t>
  </si>
  <si>
    <t>27_STD</t>
  </si>
  <si>
    <t>27_SEM</t>
  </si>
  <si>
    <t>strong</t>
  </si>
  <si>
    <t>medium</t>
  </si>
  <si>
    <t>weak</t>
  </si>
  <si>
    <t>FIGURE 2A</t>
  </si>
  <si>
    <t>FITC Equivalents</t>
  </si>
  <si>
    <t>Fluorescence Units</t>
  </si>
  <si>
    <t>AVG</t>
  </si>
  <si>
    <t>STD</t>
  </si>
  <si>
    <t>SEM</t>
  </si>
  <si>
    <t>FIGURE 2B</t>
  </si>
  <si>
    <t>Promoter Strength</t>
  </si>
  <si>
    <t>FIGURE 2C</t>
  </si>
  <si>
    <t>DNA Concentration (nM)</t>
  </si>
  <si>
    <t>22_AVG</t>
  </si>
  <si>
    <t>22_STD</t>
  </si>
  <si>
    <t>22_SEM</t>
  </si>
  <si>
    <t>26_AVG</t>
  </si>
  <si>
    <t>26_STD</t>
  </si>
  <si>
    <t>26_SEM</t>
  </si>
  <si>
    <t>FIGURE 2D</t>
  </si>
  <si>
    <t>Extract cf022 (unprocessed)</t>
  </si>
  <si>
    <t>Extract cf026 (processed)</t>
  </si>
  <si>
    <t>Time (min)</t>
  </si>
  <si>
    <t>22_UPPER</t>
  </si>
  <si>
    <t>22_LOWER</t>
  </si>
  <si>
    <t>26_UPPER</t>
  </si>
  <si>
    <t>26_LOWER</t>
  </si>
  <si>
    <t>cf023_AVG</t>
  </si>
  <si>
    <t>cf023_UPPER</t>
  </si>
  <si>
    <t>cf023_LOWER</t>
  </si>
  <si>
    <t>cf027_AVG</t>
  </si>
  <si>
    <t>cf027_UPPER</t>
  </si>
  <si>
    <t>cf027_LOWER</t>
  </si>
  <si>
    <t>FIGURE 3A</t>
  </si>
  <si>
    <t>Time</t>
  </si>
  <si>
    <t>FIGURE 3B</t>
  </si>
  <si>
    <t>(-) hairpin</t>
  </si>
  <si>
    <t>(-) error</t>
  </si>
  <si>
    <t>(+) hairpin</t>
  </si>
  <si>
    <t>(+) error</t>
  </si>
  <si>
    <t>water</t>
  </si>
  <si>
    <t>cf023</t>
  </si>
  <si>
    <t>cf027</t>
  </si>
  <si>
    <t>FIGURE 3C, FIGURE S4</t>
  </si>
  <si>
    <t>cf023_AVG_MG</t>
  </si>
  <si>
    <t>cf023_UPPER_MG</t>
  </si>
  <si>
    <t>cf023_LOWER_MG</t>
  </si>
  <si>
    <t>cf023_AVG_MGHP</t>
  </si>
  <si>
    <t>cf023_UPPER_MGHP</t>
  </si>
  <si>
    <t>cf023_LOWER_MGHP</t>
  </si>
  <si>
    <t>cf027_AVG_MG</t>
  </si>
  <si>
    <t>cf027_UPPER_MG</t>
  </si>
  <si>
    <t>cf027_LOWER_MG</t>
  </si>
  <si>
    <t>cf027_AVG_MGHP</t>
  </si>
  <si>
    <t>cf027_UPPER_MGHP</t>
  </si>
  <si>
    <t>cf027_LOWER_MGHP</t>
  </si>
  <si>
    <t>water_AVG_MG</t>
  </si>
  <si>
    <t>water_UPPER_MG</t>
  </si>
  <si>
    <t>water_LOWER_MG</t>
  </si>
  <si>
    <t>water_AVG_MGHP</t>
  </si>
  <si>
    <t>water_UPPER_MGHP</t>
  </si>
  <si>
    <t>water_LOWER_MGHP</t>
  </si>
  <si>
    <t>unprocessed, cf023</t>
  </si>
  <si>
    <t>processed, cf027</t>
  </si>
  <si>
    <t>Condition</t>
  </si>
  <si>
    <t>(-) runoff, (-) dialysis</t>
  </si>
  <si>
    <t>(+) runoff, (-) dialysis</t>
  </si>
  <si>
    <t>(+) runoff, (+) dialysis</t>
  </si>
  <si>
    <t>FIGURE 4C</t>
  </si>
  <si>
    <t>(+) flash freeze</t>
  </si>
  <si>
    <t>(-) flash freeze</t>
  </si>
  <si>
    <t>FIGURE 4B</t>
  </si>
  <si>
    <t>(+) glucose</t>
  </si>
  <si>
    <t>(-) glucose</t>
  </si>
  <si>
    <t>FIGURE 4A</t>
  </si>
  <si>
    <t>cf023_AVG_ON</t>
  </si>
  <si>
    <t>cf023_LOWER_ON</t>
  </si>
  <si>
    <t>cf023_UPPER_ON</t>
  </si>
  <si>
    <t>cf023_AVG_OFF</t>
  </si>
  <si>
    <t>cf023_LOWER_OFF</t>
  </si>
  <si>
    <t>cf023_UPPER_OFF</t>
  </si>
  <si>
    <t>cf027_AVG_ON</t>
  </si>
  <si>
    <t>cf027_LOWER_ON</t>
  </si>
  <si>
    <t>cf027_UPPER_ON</t>
  </si>
  <si>
    <t>cf027_AVG_OFF</t>
  </si>
  <si>
    <t>cf027_LOWER_OFF</t>
  </si>
  <si>
    <t>cf027_UPPER_OFF</t>
  </si>
  <si>
    <t>Figure 5A</t>
  </si>
  <si>
    <t>ON</t>
  </si>
  <si>
    <t>ON_ERROR</t>
  </si>
  <si>
    <t>OFF</t>
  </si>
  <si>
    <t>OFF_ERROR</t>
  </si>
  <si>
    <t>(-) processing</t>
  </si>
  <si>
    <t>(+) processing</t>
  </si>
  <si>
    <t>Figure 5B</t>
  </si>
  <si>
    <t>Figure S7A</t>
  </si>
  <si>
    <t>Figure 5C</t>
  </si>
  <si>
    <t>Figure 5D</t>
  </si>
  <si>
    <t>Figure 5E</t>
  </si>
  <si>
    <t>Figure 5F</t>
  </si>
  <si>
    <t>T7_Error</t>
  </si>
  <si>
    <t>(-) HAIRPIN</t>
  </si>
  <si>
    <t>(+) HAIRPIN</t>
  </si>
  <si>
    <t>DNA</t>
  </si>
  <si>
    <t>1 nM</t>
  </si>
  <si>
    <t>2 nM</t>
  </si>
  <si>
    <t>AVG_UN</t>
  </si>
  <si>
    <t>STD_UN</t>
  </si>
  <si>
    <t>LOW_UN</t>
  </si>
  <si>
    <t>HIGH_UN</t>
  </si>
  <si>
    <t>AVG_PRO</t>
  </si>
  <si>
    <t>STD_PRO</t>
  </si>
  <si>
    <t>LOW_PRO</t>
  </si>
  <si>
    <t>HIGH_PRO</t>
  </si>
  <si>
    <t>5 nM</t>
  </si>
  <si>
    <t>10 nM</t>
  </si>
  <si>
    <t>20 nM</t>
  </si>
  <si>
    <t>5 nM Data:</t>
  </si>
  <si>
    <t>Promoter</t>
  </si>
  <si>
    <t>cf022_AVG</t>
  </si>
  <si>
    <t>cf022_STD</t>
  </si>
  <si>
    <t>cf022_SEM</t>
  </si>
  <si>
    <t>cf032_AVG</t>
  </si>
  <si>
    <t>cf032_STD</t>
  </si>
  <si>
    <t>cf032_SEM</t>
  </si>
  <si>
    <t>T7</t>
  </si>
  <si>
    <t>J23119</t>
  </si>
  <si>
    <t>1 nM Data:</t>
  </si>
  <si>
    <t>Endpoint Data:</t>
  </si>
  <si>
    <t>Experiment</t>
  </si>
  <si>
    <t>Lysate1_AVG</t>
  </si>
  <si>
    <t>Lysate1_STD</t>
  </si>
  <si>
    <t>Lysate1_SEM</t>
  </si>
  <si>
    <t>Lysate2_AVG</t>
  </si>
  <si>
    <t>Lysate2_STD</t>
  </si>
  <si>
    <t>Lysate2_SEM</t>
  </si>
  <si>
    <t>Lysate3_AVG</t>
  </si>
  <si>
    <t>Lysate3_STD</t>
  </si>
  <si>
    <t>Lysate3_SEM</t>
  </si>
  <si>
    <t>Experiment 1</t>
  </si>
  <si>
    <t>Experiment 2</t>
  </si>
  <si>
    <t>Experiment 3</t>
  </si>
  <si>
    <t>90 minute data</t>
  </si>
  <si>
    <t>Extract A OD</t>
  </si>
  <si>
    <t>Extract B OD</t>
  </si>
  <si>
    <t>Figure S7D</t>
  </si>
  <si>
    <t>Figure S7B</t>
  </si>
  <si>
    <t>Figure S7E</t>
  </si>
  <si>
    <t>Figure S7C</t>
  </si>
  <si>
    <t>Figure S7F</t>
  </si>
  <si>
    <t>cf023_PLUS_AVG</t>
  </si>
  <si>
    <t>cf023_PLUS_UPPER</t>
  </si>
  <si>
    <t>cf023_PLUS_LOWER</t>
  </si>
  <si>
    <t>cf023_MINUS_AVG</t>
  </si>
  <si>
    <t>cf023_MINUS_UPPER</t>
  </si>
  <si>
    <t>cf023_MINUS_LOWER</t>
  </si>
  <si>
    <t>cf027_PLUS_AVG</t>
  </si>
  <si>
    <t>cf027_PLUS_UPPER</t>
  </si>
  <si>
    <t>cf027_PLUS_LOWER</t>
  </si>
  <si>
    <t>cf027_MINUS_AVG</t>
  </si>
  <si>
    <t>cf027_MINUS_UPPER</t>
  </si>
  <si>
    <t>cf027_MINUS_LOWER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</si>
</sst>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/>
    <xf numFmtId="0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218F-95E0-0A4F-A92D-6FB08E5C2FDF}">
  <dimension ref="C4:H8"/>
  <sheetViews>
    <sheetView workbookViewId="0">
      <selection activeCell="F7" sqref="F7"/>
    </sheetView>
  </sheetViews>
  <sheetFormatPr baseColWidth="10" defaultRowHeight="16" x14ac:dyDescent="0.2"/>
  <cols>
    <col min="3" max="3" width="15.33203125" customWidth="1"/>
    <col min="4" max="4" width="16.33203125" customWidth="1"/>
    <col min="5" max="5" width="16.83203125" customWidth="1"/>
    <col min="6" max="6" width="19.1640625" customWidth="1"/>
    <col min="7" max="7" width="19.5" customWidth="1"/>
    <col min="8" max="8" width="13.83203125" customWidth="1"/>
  </cols>
  <sheetData>
    <row r="4" spans="3:8" x14ac:dyDescent="0.2">
      <c r="C4" t="s">
        <v>10</v>
      </c>
    </row>
    <row r="6" spans="3:8" x14ac:dyDescent="0.2">
      <c r="C6" s="1" t="s">
        <v>9</v>
      </c>
      <c r="D6" s="1" t="s">
        <v>8</v>
      </c>
      <c r="E6" s="1" t="s">
        <v>0</v>
      </c>
      <c r="F6" s="1" t="s">
        <v>120</v>
      </c>
      <c r="G6" s="1" t="s">
        <v>1</v>
      </c>
      <c r="H6" s="1" t="s">
        <v>2</v>
      </c>
    </row>
    <row r="7" spans="3:8" x14ac:dyDescent="0.2">
      <c r="C7" s="1" t="s">
        <v>3</v>
      </c>
      <c r="D7" s="1" t="s">
        <v>4</v>
      </c>
      <c r="E7" s="1">
        <v>1243.4142666666667</v>
      </c>
      <c r="F7" s="1">
        <v>89.205892704312632</v>
      </c>
      <c r="G7" s="1">
        <v>64.081199999999995</v>
      </c>
      <c r="H7" s="1">
        <v>14.459337425115045</v>
      </c>
    </row>
    <row r="8" spans="3:8" x14ac:dyDescent="0.2">
      <c r="C8" s="1" t="s">
        <v>5</v>
      </c>
      <c r="D8" s="1" t="s">
        <v>6</v>
      </c>
      <c r="E8" s="1">
        <v>1223.4441333333336</v>
      </c>
      <c r="F8" s="1">
        <v>84.957101635433276</v>
      </c>
      <c r="G8" s="1">
        <v>304.6108000000001</v>
      </c>
      <c r="H8" s="1">
        <v>12.066575328567772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C875-FB01-7A42-A49F-19C650604FE3}">
  <dimension ref="F12:O23"/>
  <sheetViews>
    <sheetView workbookViewId="0">
      <selection activeCell="E10" sqref="E10:Q30"/>
    </sheetView>
  </sheetViews>
  <sheetFormatPr baseColWidth="10" defaultRowHeight="16" x14ac:dyDescent="0.2"/>
  <sheetData>
    <row r="12" spans="6:15" x14ac:dyDescent="0.2">
      <c r="F12" t="s">
        <v>148</v>
      </c>
    </row>
    <row r="14" spans="6:15" ht="34" x14ac:dyDescent="0.2">
      <c r="F14" s="7" t="s">
        <v>149</v>
      </c>
      <c r="G14" s="7" t="s">
        <v>150</v>
      </c>
      <c r="H14" s="7" t="s">
        <v>151</v>
      </c>
      <c r="I14" s="7" t="s">
        <v>152</v>
      </c>
      <c r="J14" s="7" t="s">
        <v>153</v>
      </c>
      <c r="K14" s="7" t="s">
        <v>154</v>
      </c>
      <c r="L14" s="7" t="s">
        <v>155</v>
      </c>
      <c r="M14" s="7" t="s">
        <v>156</v>
      </c>
      <c r="N14" s="7" t="s">
        <v>157</v>
      </c>
      <c r="O14" s="7" t="s">
        <v>158</v>
      </c>
    </row>
    <row r="15" spans="6:15" x14ac:dyDescent="0.2">
      <c r="F15" s="1" t="s">
        <v>159</v>
      </c>
      <c r="G15" s="1">
        <v>160.29369199999999</v>
      </c>
      <c r="H15" s="1">
        <v>16.694936599999998</v>
      </c>
      <c r="I15" s="1">
        <v>9.6388261699999997</v>
      </c>
      <c r="J15" s="1">
        <v>201.667722</v>
      </c>
      <c r="K15" s="1">
        <v>51.783714500000002</v>
      </c>
      <c r="L15" s="1">
        <v>29.8973415</v>
      </c>
      <c r="M15" s="1">
        <v>162.20779300000001</v>
      </c>
      <c r="N15" s="1">
        <v>55.515427600000002</v>
      </c>
      <c r="O15" s="1">
        <v>32.051847100000003</v>
      </c>
    </row>
    <row r="16" spans="6:15" x14ac:dyDescent="0.2">
      <c r="F16" s="1" t="s">
        <v>160</v>
      </c>
      <c r="G16" s="1">
        <v>197.10332700000001</v>
      </c>
      <c r="H16" s="1">
        <v>32.452997699999997</v>
      </c>
      <c r="I16" s="1">
        <v>18.736747000000001</v>
      </c>
      <c r="J16" s="1">
        <v>250.15828099999999</v>
      </c>
      <c r="K16" s="1">
        <v>15.678911599999999</v>
      </c>
      <c r="L16" s="1">
        <v>9.0522238399999999</v>
      </c>
      <c r="M16" s="1">
        <v>195.92541900000001</v>
      </c>
      <c r="N16" s="1">
        <v>28.740719200000001</v>
      </c>
      <c r="O16" s="1">
        <v>16.593461900000001</v>
      </c>
    </row>
    <row r="17" spans="6:15" x14ac:dyDescent="0.2">
      <c r="F17" s="1" t="s">
        <v>161</v>
      </c>
      <c r="G17" s="1">
        <v>186.796629</v>
      </c>
      <c r="H17" s="1">
        <v>41.127955100000001</v>
      </c>
      <c r="I17" s="1">
        <v>23.745235999999998</v>
      </c>
      <c r="J17" s="1">
        <v>196.80885000000001</v>
      </c>
      <c r="K17" s="1">
        <v>52.7024173</v>
      </c>
      <c r="L17" s="1">
        <v>30.427754799999999</v>
      </c>
      <c r="M17" s="1">
        <v>172.56357</v>
      </c>
      <c r="N17" s="1">
        <v>51.110735599999998</v>
      </c>
      <c r="O17" s="1">
        <v>29.5087969</v>
      </c>
    </row>
    <row r="19" spans="6:15" x14ac:dyDescent="0.2">
      <c r="F19" t="s">
        <v>162</v>
      </c>
    </row>
    <row r="20" spans="6:15" ht="34" x14ac:dyDescent="0.2">
      <c r="F20" s="7" t="s">
        <v>149</v>
      </c>
      <c r="G20" s="7" t="s">
        <v>150</v>
      </c>
      <c r="H20" s="7" t="s">
        <v>151</v>
      </c>
      <c r="I20" s="7" t="s">
        <v>152</v>
      </c>
      <c r="J20" s="7" t="s">
        <v>153</v>
      </c>
      <c r="K20" s="7" t="s">
        <v>154</v>
      </c>
      <c r="L20" s="7" t="s">
        <v>155</v>
      </c>
      <c r="M20" s="7" t="s">
        <v>156</v>
      </c>
      <c r="N20" s="7" t="s">
        <v>157</v>
      </c>
      <c r="O20" s="7" t="s">
        <v>158</v>
      </c>
    </row>
    <row r="21" spans="6:15" x14ac:dyDescent="0.2">
      <c r="F21" s="1" t="s">
        <v>159</v>
      </c>
      <c r="G21" s="1">
        <v>21.987622146639772</v>
      </c>
      <c r="H21" s="1">
        <v>2.0685798950328169</v>
      </c>
      <c r="I21" s="1">
        <v>1.1942951592374447</v>
      </c>
      <c r="J21" s="1">
        <v>34.110262035523753</v>
      </c>
      <c r="K21" s="1">
        <v>3.0301815620403723</v>
      </c>
      <c r="L21" s="1">
        <v>1.7494761405374497</v>
      </c>
      <c r="M21" s="1">
        <v>23.950802695446892</v>
      </c>
      <c r="N21" s="1">
        <v>2.0695006473612523</v>
      </c>
      <c r="O21" s="1">
        <v>1.1948267558421235</v>
      </c>
    </row>
    <row r="22" spans="6:15" x14ac:dyDescent="0.2">
      <c r="F22" s="1" t="s">
        <v>160</v>
      </c>
      <c r="G22" s="1">
        <v>26.061221785414553</v>
      </c>
      <c r="H22" s="1">
        <v>0.73619270580267093</v>
      </c>
      <c r="I22" s="1">
        <v>0.42504105687061106</v>
      </c>
      <c r="J22" s="1">
        <v>36.711476262693189</v>
      </c>
      <c r="K22" s="1">
        <v>0.519387669015408</v>
      </c>
      <c r="L22" s="1">
        <v>0.29986861051981806</v>
      </c>
      <c r="M22" s="1">
        <v>26.895573518657582</v>
      </c>
      <c r="N22" s="1">
        <v>1.1166278024217631</v>
      </c>
      <c r="O22" s="1">
        <v>0.64468536231282514</v>
      </c>
    </row>
    <row r="23" spans="6:15" x14ac:dyDescent="0.2">
      <c r="F23" s="1" t="s">
        <v>161</v>
      </c>
      <c r="G23" s="1">
        <v>23.31276901708458</v>
      </c>
      <c r="H23" s="1">
        <v>0.519387669015408</v>
      </c>
      <c r="I23" s="1">
        <v>0.29986861051981806</v>
      </c>
      <c r="J23" s="1">
        <v>28.318879416542739</v>
      </c>
      <c r="K23" s="1">
        <v>0.96599499219622675</v>
      </c>
      <c r="L23" s="1">
        <v>0.55771746878032191</v>
      </c>
      <c r="M23" s="1">
        <v>26.601096436336508</v>
      </c>
      <c r="N23" s="1">
        <v>1.0853121892651316</v>
      </c>
      <c r="O23" s="1">
        <v>0.62660528462700582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D683-4FD8-8042-8971-56D6AB266430}">
  <dimension ref="E9:I21"/>
  <sheetViews>
    <sheetView workbookViewId="0">
      <selection activeCell="E9" sqref="E9:I21"/>
    </sheetView>
  </sheetViews>
  <sheetFormatPr baseColWidth="10" defaultRowHeight="16" x14ac:dyDescent="0.2"/>
  <sheetData>
    <row r="9" spans="5:9" x14ac:dyDescent="0.2">
      <c r="E9" s="1" t="s">
        <v>42</v>
      </c>
      <c r="F9" s="1" t="s">
        <v>163</v>
      </c>
      <c r="G9" s="1" t="s">
        <v>164</v>
      </c>
      <c r="H9" s="1" t="s">
        <v>26</v>
      </c>
      <c r="I9" s="1" t="s">
        <v>27</v>
      </c>
    </row>
    <row r="10" spans="5:9" x14ac:dyDescent="0.2">
      <c r="E10" s="1">
        <v>0</v>
      </c>
      <c r="F10" s="1">
        <v>0.1</v>
      </c>
      <c r="G10" s="1">
        <v>3.9E-2</v>
      </c>
      <c r="H10" s="1">
        <f>AVERAGE(F10:G10)</f>
        <v>6.9500000000000006E-2</v>
      </c>
      <c r="I10" s="1">
        <f>_xlfn.STDEV.S(F10:G10)</f>
        <v>4.3133513652379392E-2</v>
      </c>
    </row>
    <row r="11" spans="5:9" x14ac:dyDescent="0.2">
      <c r="E11" s="1">
        <f>E10+30</f>
        <v>30</v>
      </c>
      <c r="F11" s="1">
        <v>6.5000000000000002E-2</v>
      </c>
      <c r="G11" s="1">
        <v>4.9000000000000002E-2</v>
      </c>
      <c r="H11" s="1">
        <f t="shared" ref="H11:H21" si="0">AVERAGE(F11:G11)</f>
        <v>5.7000000000000002E-2</v>
      </c>
      <c r="I11" s="1">
        <f t="shared" ref="I11:I21" si="1">_xlfn.STDEV.S(F11:G11)</f>
        <v>1.1313708498984783E-2</v>
      </c>
    </row>
    <row r="12" spans="5:9" x14ac:dyDescent="0.2">
      <c r="E12" s="1">
        <f t="shared" ref="E12:E18" si="2">E11+30</f>
        <v>60</v>
      </c>
      <c r="F12" s="1">
        <v>8.2000000000000003E-2</v>
      </c>
      <c r="G12" s="1">
        <v>7.8E-2</v>
      </c>
      <c r="H12" s="1">
        <f t="shared" si="0"/>
        <v>0.08</v>
      </c>
      <c r="I12" s="1">
        <f t="shared" si="1"/>
        <v>2.8284271247461927E-3</v>
      </c>
    </row>
    <row r="13" spans="5:9" x14ac:dyDescent="0.2">
      <c r="E13" s="1">
        <f t="shared" si="2"/>
        <v>90</v>
      </c>
      <c r="F13" s="1">
        <v>0.11700000000000001</v>
      </c>
      <c r="G13" s="1">
        <v>0.114</v>
      </c>
      <c r="H13" s="1">
        <f t="shared" si="0"/>
        <v>0.11550000000000001</v>
      </c>
      <c r="I13" s="1">
        <f t="shared" si="1"/>
        <v>2.1213203435596446E-3</v>
      </c>
    </row>
    <row r="14" spans="5:9" x14ac:dyDescent="0.2">
      <c r="E14" s="1">
        <f t="shared" si="2"/>
        <v>120</v>
      </c>
      <c r="F14" s="1">
        <v>0.186</v>
      </c>
      <c r="G14" s="1">
        <v>0.20799999999999999</v>
      </c>
      <c r="H14" s="1">
        <f t="shared" si="0"/>
        <v>0.19700000000000001</v>
      </c>
      <c r="I14" s="1">
        <f t="shared" si="1"/>
        <v>1.5556349186104039E-2</v>
      </c>
    </row>
    <row r="15" spans="5:9" x14ac:dyDescent="0.2">
      <c r="E15" s="1">
        <f t="shared" si="2"/>
        <v>150</v>
      </c>
      <c r="F15" s="1">
        <v>0.28699999999999998</v>
      </c>
      <c r="G15" s="1">
        <v>0.30299999999999999</v>
      </c>
      <c r="H15" s="1">
        <f t="shared" si="0"/>
        <v>0.29499999999999998</v>
      </c>
      <c r="I15" s="1">
        <f t="shared" si="1"/>
        <v>1.1313708498984771E-2</v>
      </c>
    </row>
    <row r="16" spans="5:9" x14ac:dyDescent="0.2">
      <c r="E16" s="1">
        <f t="shared" si="2"/>
        <v>180</v>
      </c>
      <c r="F16" s="1">
        <v>0.42799999999999999</v>
      </c>
      <c r="G16" s="1">
        <v>0.45200000000000001</v>
      </c>
      <c r="H16" s="1">
        <f t="shared" si="0"/>
        <v>0.44</v>
      </c>
      <c r="I16" s="1">
        <f t="shared" si="1"/>
        <v>1.6970562748477157E-2</v>
      </c>
    </row>
    <row r="17" spans="5:9" x14ac:dyDescent="0.2">
      <c r="E17" s="1">
        <f t="shared" si="2"/>
        <v>210</v>
      </c>
      <c r="F17" s="1">
        <v>0.76600000000000001</v>
      </c>
      <c r="G17" s="1">
        <v>0.79200000000000004</v>
      </c>
      <c r="H17" s="1">
        <f t="shared" si="0"/>
        <v>0.77900000000000003</v>
      </c>
      <c r="I17" s="1">
        <f t="shared" si="1"/>
        <v>1.8384776310850254E-2</v>
      </c>
    </row>
    <row r="18" spans="5:9" x14ac:dyDescent="0.2">
      <c r="E18" s="1">
        <f t="shared" si="2"/>
        <v>240</v>
      </c>
      <c r="F18" s="1">
        <v>1.1200000000000001</v>
      </c>
      <c r="G18" s="1">
        <v>1.26</v>
      </c>
      <c r="H18" s="1">
        <f t="shared" si="0"/>
        <v>1.19</v>
      </c>
      <c r="I18" s="1">
        <f t="shared" si="1"/>
        <v>9.899494936611658E-2</v>
      </c>
    </row>
    <row r="19" spans="5:9" x14ac:dyDescent="0.2">
      <c r="E19" s="1">
        <v>255</v>
      </c>
      <c r="F19" s="1">
        <v>1.46</v>
      </c>
      <c r="G19" s="1">
        <v>1.61</v>
      </c>
      <c r="H19" s="1">
        <f t="shared" si="0"/>
        <v>1.5350000000000001</v>
      </c>
      <c r="I19" s="1">
        <f t="shared" si="1"/>
        <v>0.10606601717798222</v>
      </c>
    </row>
    <row r="20" spans="5:9" x14ac:dyDescent="0.2">
      <c r="E20" s="1">
        <v>270</v>
      </c>
      <c r="F20" s="1">
        <v>1.79</v>
      </c>
      <c r="G20" s="1">
        <v>1.97</v>
      </c>
      <c r="H20" s="1">
        <f t="shared" si="0"/>
        <v>1.88</v>
      </c>
      <c r="I20" s="1">
        <f t="shared" si="1"/>
        <v>0.12727922061357852</v>
      </c>
    </row>
    <row r="21" spans="5:9" x14ac:dyDescent="0.2">
      <c r="E21" s="1">
        <v>285</v>
      </c>
      <c r="F21" s="1">
        <v>2.89</v>
      </c>
      <c r="G21" s="1">
        <v>3.3</v>
      </c>
      <c r="H21" s="1">
        <f t="shared" si="0"/>
        <v>3.0949999999999998</v>
      </c>
      <c r="I21" s="1">
        <f t="shared" si="1"/>
        <v>0.28991378028648429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39C5-B754-BD46-978B-3EF166DE9051}">
  <dimension ref="E9:AF308"/>
  <sheetViews>
    <sheetView tabSelected="1" workbookViewId="0">
      <selection sqref="A1:XFD1048576"/>
    </sheetView>
  </sheetViews>
  <sheetFormatPr baseColWidth="10" defaultRowHeight="16" x14ac:dyDescent="0.2"/>
  <sheetData>
    <row r="9" spans="5:32" x14ac:dyDescent="0.2">
      <c r="E9" s="2" t="s">
        <v>115</v>
      </c>
      <c r="F9" s="16" t="s">
        <v>3</v>
      </c>
      <c r="G9" s="16"/>
      <c r="H9" s="16"/>
      <c r="I9" s="16"/>
      <c r="J9" s="16"/>
      <c r="K9" s="16"/>
      <c r="L9" s="16" t="s">
        <v>5</v>
      </c>
      <c r="M9" s="16"/>
      <c r="N9" s="16"/>
      <c r="O9" s="16"/>
      <c r="P9" s="16"/>
      <c r="Q9" s="16"/>
      <c r="T9" s="8" t="s">
        <v>165</v>
      </c>
      <c r="U9" s="16" t="s">
        <v>3</v>
      </c>
      <c r="V9" s="16"/>
      <c r="W9" s="16"/>
      <c r="X9" s="16"/>
      <c r="Y9" s="16"/>
      <c r="Z9" s="16"/>
      <c r="AA9" s="16" t="s">
        <v>5</v>
      </c>
      <c r="AB9" s="16"/>
      <c r="AC9" s="16"/>
      <c r="AD9" s="16"/>
      <c r="AE9" s="16"/>
      <c r="AF9" s="16"/>
    </row>
    <row r="10" spans="5:32" x14ac:dyDescent="0.2">
      <c r="E10" s="6" t="s">
        <v>42</v>
      </c>
      <c r="F10" s="6" t="s">
        <v>95</v>
      </c>
      <c r="G10" s="6" t="s">
        <v>96</v>
      </c>
      <c r="H10" s="6" t="s">
        <v>97</v>
      </c>
      <c r="I10" s="6" t="s">
        <v>98</v>
      </c>
      <c r="J10" s="6" t="s">
        <v>99</v>
      </c>
      <c r="K10" s="6" t="s">
        <v>100</v>
      </c>
      <c r="L10" s="6" t="s">
        <v>101</v>
      </c>
      <c r="M10" s="6" t="s">
        <v>102</v>
      </c>
      <c r="N10" s="6" t="s">
        <v>103</v>
      </c>
      <c r="O10" s="6" t="s">
        <v>104</v>
      </c>
      <c r="P10" s="6" t="s">
        <v>105</v>
      </c>
      <c r="Q10" s="6" t="s">
        <v>106</v>
      </c>
      <c r="T10" s="1" t="str">
        <f>E10</f>
        <v>Time (min)</v>
      </c>
      <c r="U10" s="1" t="str">
        <f t="shared" ref="U10:AC10" si="0">F10</f>
        <v>cf023_AVG_ON</v>
      </c>
      <c r="V10" s="1" t="str">
        <f t="shared" si="0"/>
        <v>cf023_LOWER_ON</v>
      </c>
      <c r="W10" s="1" t="str">
        <f t="shared" si="0"/>
        <v>cf023_UPPER_ON</v>
      </c>
      <c r="X10" s="1" t="str">
        <f t="shared" si="0"/>
        <v>cf023_AVG_OFF</v>
      </c>
      <c r="Y10" s="1" t="str">
        <f t="shared" si="0"/>
        <v>cf023_LOWER_OFF</v>
      </c>
      <c r="Z10" s="1" t="str">
        <f t="shared" si="0"/>
        <v>cf023_UPPER_OFF</v>
      </c>
      <c r="AA10" s="1" t="str">
        <f t="shared" si="0"/>
        <v>cf027_AVG_ON</v>
      </c>
      <c r="AB10" s="1" t="str">
        <f t="shared" si="0"/>
        <v>cf027_LOWER_ON</v>
      </c>
      <c r="AC10" s="1" t="str">
        <f t="shared" si="0"/>
        <v>cf027_UPPER_ON</v>
      </c>
      <c r="AD10" s="1" t="str">
        <f>O10</f>
        <v>cf027_AVG_OFF</v>
      </c>
      <c r="AE10" s="1" t="str">
        <f>P10</f>
        <v>cf027_LOWER_OFF</v>
      </c>
      <c r="AF10" s="1" t="str">
        <f t="shared" ref="AF10" si="1">Q10</f>
        <v>cf027_UPPER_OFF</v>
      </c>
    </row>
    <row r="11" spans="5:32" x14ac:dyDescent="0.2">
      <c r="E11" s="9">
        <v>0</v>
      </c>
      <c r="F11" s="6">
        <v>0.34355659604124628</v>
      </c>
      <c r="G11" s="6">
        <v>-2.6985606709697341E-2</v>
      </c>
      <c r="H11" s="6">
        <v>0.71409879879218985</v>
      </c>
      <c r="I11" s="6">
        <v>0.34355659604124628</v>
      </c>
      <c r="J11" s="6">
        <v>-2.6985606709697275E-2</v>
      </c>
      <c r="K11" s="6">
        <v>0.71409879879218974</v>
      </c>
      <c r="L11" s="6">
        <v>-0.24539756860089049</v>
      </c>
      <c r="M11" s="6">
        <v>-0.58543041409737928</v>
      </c>
      <c r="N11" s="6">
        <v>9.4635276895598322E-2</v>
      </c>
      <c r="O11" s="6">
        <v>-0.34355659604124628</v>
      </c>
      <c r="P11" s="6">
        <v>-0.65005806098612495</v>
      </c>
      <c r="Q11" s="6">
        <v>-3.7055131096367558E-2</v>
      </c>
      <c r="T11" s="1">
        <f t="shared" ref="T11:T74" si="2">E11</f>
        <v>0</v>
      </c>
      <c r="U11" s="1">
        <f>F11/6.7917</f>
        <v>5.058477200719206E-2</v>
      </c>
      <c r="V11" s="1">
        <f t="shared" ref="V11:AF26" si="3">G11/6.7917</f>
        <v>-3.9733213642677593E-3</v>
      </c>
      <c r="W11" s="1">
        <f t="shared" si="3"/>
        <v>0.10514286537865186</v>
      </c>
      <c r="X11" s="1">
        <f t="shared" si="3"/>
        <v>5.058477200719206E-2</v>
      </c>
      <c r="Y11" s="1">
        <f t="shared" si="3"/>
        <v>-3.9733213642677498E-3</v>
      </c>
      <c r="Z11" s="1">
        <f t="shared" si="3"/>
        <v>0.10514286537865185</v>
      </c>
      <c r="AA11" s="1">
        <f t="shared" si="3"/>
        <v>-3.6131980005137225E-2</v>
      </c>
      <c r="AB11" s="1">
        <f t="shared" si="3"/>
        <v>-8.6197920122705551E-2</v>
      </c>
      <c r="AC11" s="1">
        <f t="shared" si="3"/>
        <v>1.3933960112431103E-2</v>
      </c>
      <c r="AD11" s="1">
        <f t="shared" si="3"/>
        <v>-5.058477200719206E-2</v>
      </c>
      <c r="AE11" s="1">
        <f t="shared" si="3"/>
        <v>-9.5713600569242607E-2</v>
      </c>
      <c r="AF11" s="1">
        <f t="shared" si="3"/>
        <v>-5.4559434451415048E-3</v>
      </c>
    </row>
    <row r="12" spans="5:32" x14ac:dyDescent="0.2">
      <c r="E12" s="9">
        <v>5</v>
      </c>
      <c r="F12" s="6">
        <v>0</v>
      </c>
      <c r="G12" s="6">
        <v>-0.56388068245437184</v>
      </c>
      <c r="H12" s="6">
        <v>0.56388068245437184</v>
      </c>
      <c r="I12" s="6">
        <v>4.9079513720177888E-2</v>
      </c>
      <c r="J12" s="6">
        <v>-0.48855962179833923</v>
      </c>
      <c r="K12" s="6">
        <v>0.58671864923869499</v>
      </c>
      <c r="L12" s="6">
        <v>-9.8159027440355776E-2</v>
      </c>
      <c r="M12" s="6">
        <v>-0.47832730599677187</v>
      </c>
      <c r="N12" s="6">
        <v>0.28200925111606034</v>
      </c>
      <c r="O12" s="6">
        <v>-0.2944770823210684</v>
      </c>
      <c r="P12" s="6">
        <v>-0.89557590951288057</v>
      </c>
      <c r="Q12" s="6">
        <v>0.30662174487074378</v>
      </c>
      <c r="T12" s="1">
        <f t="shared" si="2"/>
        <v>5</v>
      </c>
      <c r="U12" s="1">
        <f t="shared" ref="U12:AF46" si="4">F12/6.7917</f>
        <v>0</v>
      </c>
      <c r="V12" s="1">
        <f t="shared" si="3"/>
        <v>-8.302496907318814E-2</v>
      </c>
      <c r="W12" s="1">
        <f t="shared" si="3"/>
        <v>8.302496907318814E-2</v>
      </c>
      <c r="X12" s="1">
        <f t="shared" si="3"/>
        <v>7.2263960010274146E-3</v>
      </c>
      <c r="Y12" s="1">
        <f t="shared" si="3"/>
        <v>-7.193480598352979E-2</v>
      </c>
      <c r="Z12" s="1">
        <f t="shared" si="3"/>
        <v>8.638759798558461E-2</v>
      </c>
      <c r="AA12" s="1">
        <f t="shared" si="3"/>
        <v>-1.4452792002054829E-2</v>
      </c>
      <c r="AB12" s="1">
        <f t="shared" si="3"/>
        <v>-7.0428214732213126E-2</v>
      </c>
      <c r="AC12" s="1">
        <f t="shared" si="3"/>
        <v>4.1522630728103471E-2</v>
      </c>
      <c r="AD12" s="1">
        <f t="shared" si="3"/>
        <v>-4.3358376006164642E-2</v>
      </c>
      <c r="AE12" s="1">
        <f t="shared" si="3"/>
        <v>-0.13186329041519512</v>
      </c>
      <c r="AF12" s="1">
        <f t="shared" si="3"/>
        <v>4.5146538402865824E-2</v>
      </c>
    </row>
    <row r="13" spans="5:32" x14ac:dyDescent="0.2">
      <c r="E13" s="9">
        <v>10</v>
      </c>
      <c r="F13" s="6">
        <v>0</v>
      </c>
      <c r="G13" s="6">
        <v>-0.19008413927820805</v>
      </c>
      <c r="H13" s="6">
        <v>0.19008413927820805</v>
      </c>
      <c r="I13" s="6">
        <v>9.8159027440356303E-2</v>
      </c>
      <c r="J13" s="6">
        <v>-7.1857395307888136E-2</v>
      </c>
      <c r="K13" s="6">
        <v>0.26817545018860073</v>
      </c>
      <c r="L13" s="6">
        <v>0.1472385411605342</v>
      </c>
      <c r="M13" s="6">
        <v>-0.18199684578232106</v>
      </c>
      <c r="N13" s="6">
        <v>0.47647392810338945</v>
      </c>
      <c r="O13" s="6">
        <v>0.19631805488071208</v>
      </c>
      <c r="P13" s="6">
        <v>-2.8592531813627576E-2</v>
      </c>
      <c r="Q13" s="6">
        <v>0.42122864157505169</v>
      </c>
      <c r="T13" s="1">
        <f t="shared" si="2"/>
        <v>10</v>
      </c>
      <c r="U13" s="1">
        <f t="shared" si="4"/>
        <v>0</v>
      </c>
      <c r="V13" s="1">
        <f t="shared" si="3"/>
        <v>-2.7987711365079149E-2</v>
      </c>
      <c r="W13" s="1">
        <f t="shared" si="3"/>
        <v>2.7987711365079149E-2</v>
      </c>
      <c r="X13" s="1">
        <f t="shared" si="3"/>
        <v>1.4452792002054906E-2</v>
      </c>
      <c r="Y13" s="1">
        <f t="shared" si="3"/>
        <v>-1.0580178056729264E-2</v>
      </c>
      <c r="Z13" s="1">
        <f t="shared" si="3"/>
        <v>3.9485762060839077E-2</v>
      </c>
      <c r="AA13" s="1">
        <f t="shared" si="3"/>
        <v>2.1679188003082321E-2</v>
      </c>
      <c r="AB13" s="1">
        <f t="shared" si="3"/>
        <v>-2.6796950068807671E-2</v>
      </c>
      <c r="AC13" s="1">
        <f t="shared" si="3"/>
        <v>7.015532607497231E-2</v>
      </c>
      <c r="AD13" s="1">
        <f t="shared" si="3"/>
        <v>2.8905584004109735E-2</v>
      </c>
      <c r="AE13" s="1">
        <f t="shared" si="3"/>
        <v>-4.2099226723246869E-3</v>
      </c>
      <c r="AF13" s="1">
        <f t="shared" si="3"/>
        <v>6.202109068054415E-2</v>
      </c>
    </row>
    <row r="14" spans="5:32" x14ac:dyDescent="0.2">
      <c r="E14" s="9">
        <v>15</v>
      </c>
      <c r="F14" s="6">
        <v>0.49079513720178047</v>
      </c>
      <c r="G14" s="6">
        <v>0.15076229170529165</v>
      </c>
      <c r="H14" s="6">
        <v>0.8308279826982693</v>
      </c>
      <c r="I14" s="6">
        <v>0.2944770823210684</v>
      </c>
      <c r="J14" s="6">
        <v>0</v>
      </c>
      <c r="K14" s="6">
        <v>0.58895416464213679</v>
      </c>
      <c r="L14" s="6">
        <v>0</v>
      </c>
      <c r="M14" s="6">
        <v>-0.2944770823210684</v>
      </c>
      <c r="N14" s="6">
        <v>0.2944770823210684</v>
      </c>
      <c r="O14" s="6">
        <v>-9.8159027440356303E-2</v>
      </c>
      <c r="P14" s="6">
        <v>-0.36697859519961451</v>
      </c>
      <c r="Q14" s="6">
        <v>0.1706605403189019</v>
      </c>
      <c r="T14" s="1">
        <f t="shared" si="2"/>
        <v>15</v>
      </c>
      <c r="U14" s="1">
        <f t="shared" si="4"/>
        <v>7.2263960010274381E-2</v>
      </c>
      <c r="V14" s="1">
        <f t="shared" si="3"/>
        <v>2.2198019892706047E-2</v>
      </c>
      <c r="W14" s="1">
        <f t="shared" si="3"/>
        <v>0.12232990012784271</v>
      </c>
      <c r="X14" s="1">
        <f t="shared" si="3"/>
        <v>4.3358376006164642E-2</v>
      </c>
      <c r="Y14" s="1">
        <f t="shared" si="3"/>
        <v>0</v>
      </c>
      <c r="Z14" s="1">
        <f t="shared" si="3"/>
        <v>8.6716752012329285E-2</v>
      </c>
      <c r="AA14" s="1">
        <f t="shared" si="3"/>
        <v>0</v>
      </c>
      <c r="AB14" s="1">
        <f t="shared" si="3"/>
        <v>-4.3358376006164642E-2</v>
      </c>
      <c r="AC14" s="1">
        <f t="shared" si="3"/>
        <v>4.3358376006164642E-2</v>
      </c>
      <c r="AD14" s="1">
        <f t="shared" si="3"/>
        <v>-1.4452792002054906E-2</v>
      </c>
      <c r="AE14" s="1">
        <f t="shared" si="3"/>
        <v>-5.4033392994333455E-2</v>
      </c>
      <c r="AF14" s="1">
        <f t="shared" si="3"/>
        <v>2.5127808990223644E-2</v>
      </c>
    </row>
    <row r="15" spans="5:32" x14ac:dyDescent="0.2">
      <c r="E15" s="9">
        <v>20</v>
      </c>
      <c r="F15" s="6">
        <v>-4.9079513720177888E-2</v>
      </c>
      <c r="G15" s="6">
        <v>-0.38911235921666609</v>
      </c>
      <c r="H15" s="6">
        <v>0.29095333177631033</v>
      </c>
      <c r="I15" s="6">
        <v>-0.19631805488071233</v>
      </c>
      <c r="J15" s="6">
        <v>-0.36633447762895677</v>
      </c>
      <c r="K15" s="6">
        <v>-2.6301632132467934E-2</v>
      </c>
      <c r="L15" s="6">
        <v>0</v>
      </c>
      <c r="M15" s="6">
        <v>-0.2944770823210684</v>
      </c>
      <c r="N15" s="6">
        <v>0.2944770823210684</v>
      </c>
      <c r="O15" s="6">
        <v>0.2944770823210684</v>
      </c>
      <c r="P15" s="6">
        <v>0</v>
      </c>
      <c r="Q15" s="6">
        <v>0.58895416464213679</v>
      </c>
      <c r="T15" s="1">
        <f t="shared" si="2"/>
        <v>20</v>
      </c>
      <c r="U15" s="1">
        <f t="shared" si="4"/>
        <v>-7.2263960010274146E-3</v>
      </c>
      <c r="V15" s="1">
        <f t="shared" si="3"/>
        <v>-5.7292336118595653E-2</v>
      </c>
      <c r="W15" s="1">
        <f t="shared" si="3"/>
        <v>4.2839544116540826E-2</v>
      </c>
      <c r="X15" s="1">
        <f t="shared" si="3"/>
        <v>-2.8905584004109773E-2</v>
      </c>
      <c r="Y15" s="1">
        <f t="shared" si="3"/>
        <v>-5.393855406289394E-2</v>
      </c>
      <c r="Z15" s="1">
        <f t="shared" si="3"/>
        <v>-3.8726139453256086E-3</v>
      </c>
      <c r="AA15" s="1">
        <f t="shared" si="3"/>
        <v>0</v>
      </c>
      <c r="AB15" s="1">
        <f t="shared" si="3"/>
        <v>-4.3358376006164642E-2</v>
      </c>
      <c r="AC15" s="1">
        <f t="shared" si="3"/>
        <v>4.3358376006164642E-2</v>
      </c>
      <c r="AD15" s="1">
        <f t="shared" si="3"/>
        <v>4.3358376006164642E-2</v>
      </c>
      <c r="AE15" s="1">
        <f t="shared" si="3"/>
        <v>0</v>
      </c>
      <c r="AF15" s="1">
        <f t="shared" si="3"/>
        <v>8.6716752012329285E-2</v>
      </c>
    </row>
    <row r="16" spans="5:32" x14ac:dyDescent="0.2">
      <c r="E16" s="9">
        <v>25</v>
      </c>
      <c r="F16" s="6">
        <v>0</v>
      </c>
      <c r="G16" s="6">
        <v>-0.24043953087672484</v>
      </c>
      <c r="H16" s="6">
        <v>0.24043953087672484</v>
      </c>
      <c r="I16" s="6">
        <v>0.39263610976142443</v>
      </c>
      <c r="J16" s="6">
        <v>0.20255197048321633</v>
      </c>
      <c r="K16" s="6">
        <v>0.58272024903963249</v>
      </c>
      <c r="L16" s="6">
        <v>-0.1472385411605342</v>
      </c>
      <c r="M16" s="6">
        <v>-0.49773637570087209</v>
      </c>
      <c r="N16" s="6">
        <v>0.2032592933798037</v>
      </c>
      <c r="O16" s="6">
        <v>-0.19631805488071208</v>
      </c>
      <c r="P16" s="6">
        <v>-0.57648633343712763</v>
      </c>
      <c r="Q16" s="6">
        <v>0.18385022367570353</v>
      </c>
      <c r="T16" s="1">
        <f t="shared" si="2"/>
        <v>25</v>
      </c>
      <c r="U16" s="1">
        <f t="shared" si="4"/>
        <v>0</v>
      </c>
      <c r="V16" s="1">
        <f t="shared" si="3"/>
        <v>-3.5401965763612181E-2</v>
      </c>
      <c r="W16" s="1">
        <f t="shared" si="3"/>
        <v>3.5401965763612181E-2</v>
      </c>
      <c r="X16" s="1">
        <f t="shared" si="3"/>
        <v>5.7811168008219511E-2</v>
      </c>
      <c r="Y16" s="1">
        <f t="shared" si="3"/>
        <v>2.9823456643140352E-2</v>
      </c>
      <c r="Z16" s="1">
        <f t="shared" si="3"/>
        <v>8.5798879373298664E-2</v>
      </c>
      <c r="AA16" s="1">
        <f t="shared" si="3"/>
        <v>-2.1679188003082321E-2</v>
      </c>
      <c r="AB16" s="1">
        <f t="shared" si="3"/>
        <v>-7.3285977840727962E-2</v>
      </c>
      <c r="AC16" s="1">
        <f t="shared" si="3"/>
        <v>2.9927601834563319E-2</v>
      </c>
      <c r="AD16" s="1">
        <f t="shared" si="3"/>
        <v>-2.8905584004109735E-2</v>
      </c>
      <c r="AE16" s="1">
        <f t="shared" si="3"/>
        <v>-8.4881006734267947E-2</v>
      </c>
      <c r="AF16" s="1">
        <f t="shared" si="3"/>
        <v>2.7069838726048491E-2</v>
      </c>
    </row>
    <row r="17" spans="5:32" x14ac:dyDescent="0.2">
      <c r="E17" s="9">
        <v>30</v>
      </c>
      <c r="F17" s="6">
        <v>9.8159027440356039E-2</v>
      </c>
      <c r="G17" s="6">
        <v>-0.17066054031890215</v>
      </c>
      <c r="H17" s="6">
        <v>0.36697859519961429</v>
      </c>
      <c r="I17" s="6">
        <v>0.1472385411605342</v>
      </c>
      <c r="J17" s="6">
        <v>-9.320098971619066E-2</v>
      </c>
      <c r="K17" s="6">
        <v>0.38767807203725901</v>
      </c>
      <c r="L17" s="6">
        <v>0.34355659604124655</v>
      </c>
      <c r="M17" s="6">
        <v>-0.25754223115056524</v>
      </c>
      <c r="N17" s="6">
        <v>0.94465542323305829</v>
      </c>
      <c r="O17" s="6">
        <v>0.14723854116053392</v>
      </c>
      <c r="P17" s="6">
        <v>-9.3200989716190924E-2</v>
      </c>
      <c r="Q17" s="6">
        <v>0.38767807203725879</v>
      </c>
      <c r="T17" s="1">
        <f t="shared" si="2"/>
        <v>30</v>
      </c>
      <c r="U17" s="1">
        <f t="shared" si="4"/>
        <v>1.4452792002054867E-2</v>
      </c>
      <c r="V17" s="1">
        <f t="shared" si="3"/>
        <v>-2.5127808990223679E-2</v>
      </c>
      <c r="W17" s="1">
        <f t="shared" si="3"/>
        <v>5.4033392994333421E-2</v>
      </c>
      <c r="X17" s="1">
        <f t="shared" si="3"/>
        <v>2.1679188003082321E-2</v>
      </c>
      <c r="Y17" s="1">
        <f t="shared" si="3"/>
        <v>-1.3722777760529862E-2</v>
      </c>
      <c r="Z17" s="1">
        <f t="shared" si="3"/>
        <v>5.7081153766694502E-2</v>
      </c>
      <c r="AA17" s="1">
        <f t="shared" si="3"/>
        <v>5.0584772007192101E-2</v>
      </c>
      <c r="AB17" s="1">
        <f t="shared" si="3"/>
        <v>-3.792014240183831E-2</v>
      </c>
      <c r="AC17" s="1">
        <f t="shared" si="3"/>
        <v>0.13908968641622249</v>
      </c>
      <c r="AD17" s="1">
        <f t="shared" si="3"/>
        <v>2.167918800308228E-2</v>
      </c>
      <c r="AE17" s="1">
        <f t="shared" si="3"/>
        <v>-1.3722777760529901E-2</v>
      </c>
      <c r="AF17" s="1">
        <f t="shared" si="3"/>
        <v>5.7081153766694467E-2</v>
      </c>
    </row>
    <row r="18" spans="5:32" x14ac:dyDescent="0.2">
      <c r="E18" s="9">
        <v>35</v>
      </c>
      <c r="F18" s="6">
        <v>0.1472385411605342</v>
      </c>
      <c r="G18" s="6">
        <v>-4.2845598117673869E-2</v>
      </c>
      <c r="H18" s="6">
        <v>0.3373226804387422</v>
      </c>
      <c r="I18" s="6">
        <v>0.24539756860089024</v>
      </c>
      <c r="J18" s="6">
        <v>-2.342199915836797E-2</v>
      </c>
      <c r="K18" s="6">
        <v>0.51421713636014843</v>
      </c>
      <c r="L18" s="6">
        <v>0</v>
      </c>
      <c r="M18" s="6">
        <v>-0.20822674181325665</v>
      </c>
      <c r="N18" s="6">
        <v>0.20822674181325665</v>
      </c>
      <c r="O18" s="6">
        <v>-0.1472385411605342</v>
      </c>
      <c r="P18" s="6">
        <v>-0.35546528297379082</v>
      </c>
      <c r="Q18" s="6">
        <v>6.0988200652722466E-2</v>
      </c>
      <c r="T18" s="1">
        <f t="shared" si="2"/>
        <v>35</v>
      </c>
      <c r="U18" s="1">
        <f t="shared" si="4"/>
        <v>2.1679188003082321E-2</v>
      </c>
      <c r="V18" s="1">
        <f t="shared" si="3"/>
        <v>-6.30852336199683E-3</v>
      </c>
      <c r="W18" s="1">
        <f t="shared" si="3"/>
        <v>4.9666899368161467E-2</v>
      </c>
      <c r="X18" s="1">
        <f t="shared" si="3"/>
        <v>3.613198000513719E-2</v>
      </c>
      <c r="Y18" s="1">
        <f t="shared" si="3"/>
        <v>-3.4486209871413594E-3</v>
      </c>
      <c r="Z18" s="1">
        <f t="shared" si="3"/>
        <v>7.5712580997415735E-2</v>
      </c>
      <c r="AA18" s="1">
        <f t="shared" si="3"/>
        <v>0</v>
      </c>
      <c r="AB18" s="1">
        <f t="shared" si="3"/>
        <v>-3.0659001695195115E-2</v>
      </c>
      <c r="AC18" s="1">
        <f t="shared" si="3"/>
        <v>3.0659001695195115E-2</v>
      </c>
      <c r="AD18" s="1">
        <f t="shared" si="3"/>
        <v>-2.1679188003082321E-2</v>
      </c>
      <c r="AE18" s="1">
        <f t="shared" si="3"/>
        <v>-5.2338189698277429E-2</v>
      </c>
      <c r="AF18" s="1">
        <f t="shared" si="3"/>
        <v>8.9798136921127956E-3</v>
      </c>
    </row>
    <row r="19" spans="5:32" x14ac:dyDescent="0.2">
      <c r="E19" s="9">
        <v>40</v>
      </c>
      <c r="F19" s="6">
        <v>0.2944770823210684</v>
      </c>
      <c r="G19" s="6">
        <v>0.10439294304286031</v>
      </c>
      <c r="H19" s="6">
        <v>0.48456122159927639</v>
      </c>
      <c r="I19" s="6">
        <v>0.44171562348160281</v>
      </c>
      <c r="J19" s="6">
        <v>0.25163148420339476</v>
      </c>
      <c r="K19" s="6">
        <v>0.63179976275981087</v>
      </c>
      <c r="L19" s="6">
        <v>0.1472385411605342</v>
      </c>
      <c r="M19" s="6">
        <v>-0.18199684578232106</v>
      </c>
      <c r="N19" s="6">
        <v>0.47647392810338945</v>
      </c>
      <c r="O19" s="6">
        <v>0.1472385411605342</v>
      </c>
      <c r="P19" s="6">
        <v>-0.1472385411605342</v>
      </c>
      <c r="Q19" s="6">
        <v>0.44171562348160259</v>
      </c>
      <c r="T19" s="1">
        <f t="shared" si="2"/>
        <v>40</v>
      </c>
      <c r="U19" s="1">
        <f t="shared" si="4"/>
        <v>4.3358376006164642E-2</v>
      </c>
      <c r="V19" s="1">
        <f t="shared" si="3"/>
        <v>1.5370664641085489E-2</v>
      </c>
      <c r="W19" s="1">
        <f t="shared" si="3"/>
        <v>7.1346087371243788E-2</v>
      </c>
      <c r="X19" s="1">
        <f t="shared" si="3"/>
        <v>6.5037564009246998E-2</v>
      </c>
      <c r="Y19" s="1">
        <f t="shared" si="3"/>
        <v>3.7049852644167845E-2</v>
      </c>
      <c r="Z19" s="1">
        <f t="shared" si="3"/>
        <v>9.3025275374326144E-2</v>
      </c>
      <c r="AA19" s="1">
        <f t="shared" si="3"/>
        <v>2.1679188003082321E-2</v>
      </c>
      <c r="AB19" s="1">
        <f t="shared" si="3"/>
        <v>-2.6796950068807671E-2</v>
      </c>
      <c r="AC19" s="1">
        <f t="shared" si="3"/>
        <v>7.015532607497231E-2</v>
      </c>
      <c r="AD19" s="1">
        <f t="shared" si="3"/>
        <v>2.1679188003082321E-2</v>
      </c>
      <c r="AE19" s="1">
        <f t="shared" si="3"/>
        <v>-2.1679188003082321E-2</v>
      </c>
      <c r="AF19" s="1">
        <f t="shared" si="3"/>
        <v>6.503756400924697E-2</v>
      </c>
    </row>
    <row r="20" spans="5:32" x14ac:dyDescent="0.2">
      <c r="E20" s="9">
        <v>45</v>
      </c>
      <c r="F20" s="6">
        <v>0.2944770823210684</v>
      </c>
      <c r="G20" s="6">
        <v>-0.17113206710667131</v>
      </c>
      <c r="H20" s="6">
        <v>0.76008623174880818</v>
      </c>
      <c r="I20" s="6">
        <v>-0.1472385411605342</v>
      </c>
      <c r="J20" s="6">
        <v>-0.44171562348160259</v>
      </c>
      <c r="K20" s="6">
        <v>0.1472385411605342</v>
      </c>
      <c r="L20" s="6">
        <v>4.9079513720177888E-2</v>
      </c>
      <c r="M20" s="6">
        <v>-0.12093690902806654</v>
      </c>
      <c r="N20" s="6">
        <v>0.21909593646842232</v>
      </c>
      <c r="O20" s="6">
        <v>-0.19631805488071233</v>
      </c>
      <c r="P20" s="6">
        <v>-0.77287179569527154</v>
      </c>
      <c r="Q20" s="6">
        <v>0.38023568593384682</v>
      </c>
      <c r="T20" s="1">
        <f t="shared" si="2"/>
        <v>45</v>
      </c>
      <c r="U20" s="1">
        <f t="shared" si="4"/>
        <v>4.3358376006164642E-2</v>
      </c>
      <c r="V20" s="1">
        <f t="shared" si="3"/>
        <v>-2.5197235906572923E-2</v>
      </c>
      <c r="W20" s="1">
        <f t="shared" si="3"/>
        <v>0.11191398791890222</v>
      </c>
      <c r="X20" s="1">
        <f t="shared" si="3"/>
        <v>-2.1679188003082321E-2</v>
      </c>
      <c r="Y20" s="1">
        <f t="shared" si="3"/>
        <v>-6.503756400924697E-2</v>
      </c>
      <c r="Z20" s="1">
        <f t="shared" si="3"/>
        <v>2.1679188003082321E-2</v>
      </c>
      <c r="AA20" s="1">
        <f t="shared" si="3"/>
        <v>7.2263960010274146E-3</v>
      </c>
      <c r="AB20" s="1">
        <f t="shared" si="3"/>
        <v>-1.7806574057756756E-2</v>
      </c>
      <c r="AC20" s="1">
        <f t="shared" si="3"/>
        <v>3.2259366059811584E-2</v>
      </c>
      <c r="AD20" s="1">
        <f t="shared" si="3"/>
        <v>-2.8905584004109773E-2</v>
      </c>
      <c r="AE20" s="1">
        <f t="shared" si="3"/>
        <v>-0.11379651570229421</v>
      </c>
      <c r="AF20" s="1">
        <f t="shared" si="3"/>
        <v>5.5985347694074657E-2</v>
      </c>
    </row>
    <row r="21" spans="5:32" x14ac:dyDescent="0.2">
      <c r="E21" s="9">
        <v>50</v>
      </c>
      <c r="F21" s="6">
        <v>0.39263610976142443</v>
      </c>
      <c r="G21" s="6">
        <v>-6.0877445821596815E-3</v>
      </c>
      <c r="H21" s="6">
        <v>0.79135996410500853</v>
      </c>
      <c r="I21" s="6">
        <v>0.44171562348160259</v>
      </c>
      <c r="J21" s="6">
        <v>5.215906016688153E-2</v>
      </c>
      <c r="K21" s="6">
        <v>0.83127218679632364</v>
      </c>
      <c r="L21" s="6">
        <v>1.0797493018439177</v>
      </c>
      <c r="M21" s="6">
        <v>0.47865047465210492</v>
      </c>
      <c r="N21" s="6">
        <v>1.6808481290357304</v>
      </c>
      <c r="O21" s="6">
        <v>0</v>
      </c>
      <c r="P21" s="6">
        <v>-0.28194034122718553</v>
      </c>
      <c r="Q21" s="6">
        <v>0.28194034122718553</v>
      </c>
      <c r="T21" s="1">
        <f t="shared" si="2"/>
        <v>50</v>
      </c>
      <c r="U21" s="1">
        <f t="shared" si="4"/>
        <v>5.7811168008219511E-2</v>
      </c>
      <c r="V21" s="1">
        <f t="shared" si="3"/>
        <v>-8.9635063123513726E-4</v>
      </c>
      <c r="W21" s="1">
        <f t="shared" si="3"/>
        <v>0.11651868664767416</v>
      </c>
      <c r="X21" s="1">
        <f t="shared" si="3"/>
        <v>6.503756400924697E-2</v>
      </c>
      <c r="Y21" s="1">
        <f t="shared" si="3"/>
        <v>7.6798239272761653E-3</v>
      </c>
      <c r="Z21" s="1">
        <f t="shared" si="3"/>
        <v>0.12239530409121777</v>
      </c>
      <c r="AA21" s="1">
        <f t="shared" si="3"/>
        <v>0.15898071202260372</v>
      </c>
      <c r="AB21" s="1">
        <f t="shared" si="3"/>
        <v>7.0475797613573171E-2</v>
      </c>
      <c r="AC21" s="1">
        <f t="shared" si="3"/>
        <v>0.24748562643163427</v>
      </c>
      <c r="AD21" s="1">
        <f t="shared" si="3"/>
        <v>0</v>
      </c>
      <c r="AE21" s="1">
        <f t="shared" si="3"/>
        <v>-4.1512484536594015E-2</v>
      </c>
      <c r="AF21" s="1">
        <f t="shared" si="3"/>
        <v>4.1512484536594015E-2</v>
      </c>
    </row>
    <row r="22" spans="5:32" x14ac:dyDescent="0.2">
      <c r="E22" s="9">
        <v>55</v>
      </c>
      <c r="F22" s="6">
        <v>0.34355659604124655</v>
      </c>
      <c r="G22" s="6">
        <v>-3.661168251516965E-2</v>
      </c>
      <c r="H22" s="6">
        <v>0.72372487459766266</v>
      </c>
      <c r="I22" s="6">
        <v>9.8159027440356039E-2</v>
      </c>
      <c r="J22" s="6">
        <v>-0.24187381805613284</v>
      </c>
      <c r="K22" s="6">
        <v>0.43819187293684492</v>
      </c>
      <c r="L22" s="6">
        <v>1.9631805488071228</v>
      </c>
      <c r="M22" s="6">
        <v>1.2938252230916256</v>
      </c>
      <c r="N22" s="6">
        <v>2.6325358745226204</v>
      </c>
      <c r="O22" s="6">
        <v>0</v>
      </c>
      <c r="P22" s="6">
        <v>-0.19008413927820805</v>
      </c>
      <c r="Q22" s="6">
        <v>0.19008413927820805</v>
      </c>
      <c r="T22" s="1">
        <f t="shared" si="2"/>
        <v>55</v>
      </c>
      <c r="U22" s="1">
        <f t="shared" si="4"/>
        <v>5.0584772007192101E-2</v>
      </c>
      <c r="V22" s="1">
        <f t="shared" si="3"/>
        <v>-5.3906507229662167E-3</v>
      </c>
      <c r="W22" s="1">
        <f t="shared" si="3"/>
        <v>0.1065601947373504</v>
      </c>
      <c r="X22" s="1">
        <f t="shared" si="3"/>
        <v>1.4452792002054867E-2</v>
      </c>
      <c r="Y22" s="1">
        <f t="shared" si="3"/>
        <v>-3.5613148115513471E-2</v>
      </c>
      <c r="Z22" s="1">
        <f t="shared" si="3"/>
        <v>6.4518732119623209E-2</v>
      </c>
      <c r="AA22" s="1">
        <f t="shared" si="3"/>
        <v>0.28905584004109763</v>
      </c>
      <c r="AB22" s="1">
        <f t="shared" si="3"/>
        <v>0.19050093836471366</v>
      </c>
      <c r="AC22" s="1">
        <f t="shared" si="3"/>
        <v>0.38761074171748172</v>
      </c>
      <c r="AD22" s="1">
        <f t="shared" si="3"/>
        <v>0</v>
      </c>
      <c r="AE22" s="1">
        <f t="shared" si="3"/>
        <v>-2.7987711365079149E-2</v>
      </c>
      <c r="AF22" s="1">
        <f t="shared" si="3"/>
        <v>2.7987711365079149E-2</v>
      </c>
    </row>
    <row r="23" spans="5:32" x14ac:dyDescent="0.2">
      <c r="E23" s="9">
        <v>60</v>
      </c>
      <c r="F23" s="6">
        <v>9.8159027440356039E-2</v>
      </c>
      <c r="G23" s="6">
        <v>-0.12675155925398365</v>
      </c>
      <c r="H23" s="6">
        <v>0.3230696141346957</v>
      </c>
      <c r="I23" s="6">
        <v>0.19631805488071208</v>
      </c>
      <c r="J23" s="6">
        <v>-0.23714047373155669</v>
      </c>
      <c r="K23" s="6">
        <v>0.62977658349298082</v>
      </c>
      <c r="L23" s="6">
        <v>3.2392479055317516</v>
      </c>
      <c r="M23" s="6">
        <v>2.8057893769194822</v>
      </c>
      <c r="N23" s="6">
        <v>3.672706434144021</v>
      </c>
      <c r="O23" s="6">
        <v>-4.9079513720178415E-2</v>
      </c>
      <c r="P23" s="6">
        <v>-0.28951904459690325</v>
      </c>
      <c r="Q23" s="6">
        <v>0.19136001715654644</v>
      </c>
      <c r="T23" s="1">
        <f t="shared" si="2"/>
        <v>60</v>
      </c>
      <c r="U23" s="1">
        <f t="shared" si="4"/>
        <v>1.4452792002054867E-2</v>
      </c>
      <c r="V23" s="1">
        <f t="shared" si="3"/>
        <v>-1.866271467437956E-2</v>
      </c>
      <c r="W23" s="1">
        <f t="shared" si="3"/>
        <v>4.7568298678489294E-2</v>
      </c>
      <c r="X23" s="1">
        <f t="shared" si="3"/>
        <v>2.8905584004109735E-2</v>
      </c>
      <c r="Y23" s="1">
        <f t="shared" si="3"/>
        <v>-3.4916217402352387E-2</v>
      </c>
      <c r="Z23" s="1">
        <f t="shared" si="3"/>
        <v>9.272738541057185E-2</v>
      </c>
      <c r="AA23" s="1">
        <f t="shared" si="3"/>
        <v>0.47694213606781094</v>
      </c>
      <c r="AB23" s="1">
        <f t="shared" si="3"/>
        <v>0.41312033466134873</v>
      </c>
      <c r="AC23" s="1">
        <f t="shared" si="3"/>
        <v>0.5407639374742732</v>
      </c>
      <c r="AD23" s="1">
        <f t="shared" si="3"/>
        <v>-7.2263960010274918E-3</v>
      </c>
      <c r="AE23" s="1">
        <f t="shared" si="3"/>
        <v>-4.2628361764639675E-2</v>
      </c>
      <c r="AF23" s="1">
        <f t="shared" si="3"/>
        <v>2.8175569762584691E-2</v>
      </c>
    </row>
    <row r="24" spans="5:32" x14ac:dyDescent="0.2">
      <c r="E24" s="9">
        <v>65</v>
      </c>
      <c r="F24" s="6">
        <v>-4.9079513720177888E-2</v>
      </c>
      <c r="G24" s="6">
        <v>-0.23916365299838593</v>
      </c>
      <c r="H24" s="6">
        <v>0.14100462555803017</v>
      </c>
      <c r="I24" s="6">
        <v>-4.9079513720177888E-2</v>
      </c>
      <c r="J24" s="6">
        <v>-0.16929927915854032</v>
      </c>
      <c r="K24" s="6">
        <v>7.1140251718184541E-2</v>
      </c>
      <c r="L24" s="6">
        <v>4.7607128308572717</v>
      </c>
      <c r="M24" s="6">
        <v>4.1245696268084213</v>
      </c>
      <c r="N24" s="6">
        <v>5.3968560349061212</v>
      </c>
      <c r="O24" s="6">
        <v>-0.5398746509219583</v>
      </c>
      <c r="P24" s="6">
        <v>-1.1037553333763293</v>
      </c>
      <c r="Q24" s="6">
        <v>2.400603153241249E-2</v>
      </c>
      <c r="T24" s="1">
        <f t="shared" si="2"/>
        <v>65</v>
      </c>
      <c r="U24" s="1">
        <f t="shared" si="4"/>
        <v>-7.2263960010274146E-3</v>
      </c>
      <c r="V24" s="1">
        <f t="shared" si="3"/>
        <v>-3.5214107366106563E-2</v>
      </c>
      <c r="W24" s="1">
        <f t="shared" si="3"/>
        <v>2.0761315364051736E-2</v>
      </c>
      <c r="X24" s="1">
        <f t="shared" si="3"/>
        <v>-7.2263960010274146E-3</v>
      </c>
      <c r="Y24" s="1">
        <f t="shared" si="3"/>
        <v>-2.4927378882833508E-2</v>
      </c>
      <c r="Z24" s="1">
        <f t="shared" si="3"/>
        <v>1.0474586880778678E-2</v>
      </c>
      <c r="AA24" s="1">
        <f t="shared" si="3"/>
        <v>0.70096041209966164</v>
      </c>
      <c r="AB24" s="1">
        <f t="shared" si="3"/>
        <v>0.60729561476632088</v>
      </c>
      <c r="AC24" s="1">
        <f t="shared" si="3"/>
        <v>0.7946252094330023</v>
      </c>
      <c r="AD24" s="1">
        <f t="shared" si="3"/>
        <v>-7.9490356011301791E-2</v>
      </c>
      <c r="AE24" s="1">
        <f t="shared" si="3"/>
        <v>-0.16251532508448979</v>
      </c>
      <c r="AF24" s="1">
        <f t="shared" si="3"/>
        <v>3.5346130618861978E-3</v>
      </c>
    </row>
    <row r="25" spans="5:32" x14ac:dyDescent="0.2">
      <c r="E25" s="9">
        <v>70</v>
      </c>
      <c r="F25" s="6">
        <v>-0.29447708232106812</v>
      </c>
      <c r="G25" s="6">
        <v>-0.89557590951287991</v>
      </c>
      <c r="H25" s="6">
        <v>0.30662174487074367</v>
      </c>
      <c r="I25" s="6">
        <v>-0.19631805488071208</v>
      </c>
      <c r="J25" s="6">
        <v>-0.36633447762895649</v>
      </c>
      <c r="K25" s="6">
        <v>-2.6301632132467639E-2</v>
      </c>
      <c r="L25" s="6">
        <v>7.803642681508312</v>
      </c>
      <c r="M25" s="6">
        <v>6.6726819871506979</v>
      </c>
      <c r="N25" s="6">
        <v>8.934603375865926</v>
      </c>
      <c r="O25" s="6">
        <v>0.1472385411605342</v>
      </c>
      <c r="P25" s="6">
        <v>-0.2692149424659791</v>
      </c>
      <c r="Q25" s="6">
        <v>0.5636920247870475</v>
      </c>
      <c r="T25" s="1">
        <f t="shared" si="2"/>
        <v>70</v>
      </c>
      <c r="U25" s="1">
        <f t="shared" si="4"/>
        <v>-4.3358376006164601E-2</v>
      </c>
      <c r="V25" s="1">
        <f t="shared" si="3"/>
        <v>-0.13186329041519501</v>
      </c>
      <c r="W25" s="1">
        <f t="shared" si="3"/>
        <v>4.5146538402865803E-2</v>
      </c>
      <c r="X25" s="1">
        <f t="shared" si="3"/>
        <v>-2.8905584004109735E-2</v>
      </c>
      <c r="Y25" s="1">
        <f t="shared" si="3"/>
        <v>-5.3938554062893898E-2</v>
      </c>
      <c r="Z25" s="1">
        <f t="shared" si="3"/>
        <v>-3.8726139453255652E-3</v>
      </c>
      <c r="AA25" s="1">
        <f t="shared" si="3"/>
        <v>1.1489969641633631</v>
      </c>
      <c r="AB25" s="1">
        <f t="shared" si="3"/>
        <v>0.98247596141624316</v>
      </c>
      <c r="AC25" s="1">
        <f t="shared" si="3"/>
        <v>1.3155179669104828</v>
      </c>
      <c r="AD25" s="1">
        <f t="shared" si="3"/>
        <v>2.1679188003082321E-2</v>
      </c>
      <c r="AE25" s="1">
        <f t="shared" si="3"/>
        <v>-3.9638815387307909E-2</v>
      </c>
      <c r="AF25" s="1">
        <f t="shared" si="3"/>
        <v>8.2997191393472558E-2</v>
      </c>
    </row>
    <row r="26" spans="5:32" x14ac:dyDescent="0.2">
      <c r="E26" s="9">
        <v>75</v>
      </c>
      <c r="F26" s="6">
        <v>0</v>
      </c>
      <c r="G26" s="6">
        <v>-0.4164534836265133</v>
      </c>
      <c r="H26" s="6">
        <v>0.4164534836265133</v>
      </c>
      <c r="I26" s="6">
        <v>0.19631805488071208</v>
      </c>
      <c r="J26" s="6">
        <v>-0.22872300198989901</v>
      </c>
      <c r="K26" s="6">
        <v>0.62135911175132319</v>
      </c>
      <c r="L26" s="6">
        <v>10.650254477278638</v>
      </c>
      <c r="M26" s="6">
        <v>9.2742763697968407</v>
      </c>
      <c r="N26" s="6">
        <v>12.026232584760436</v>
      </c>
      <c r="O26" s="6">
        <v>-0.2944770823210684</v>
      </c>
      <c r="P26" s="6">
        <v>-0.44171562348160259</v>
      </c>
      <c r="Q26" s="6">
        <v>-0.1472385411605342</v>
      </c>
      <c r="T26" s="1">
        <f t="shared" si="2"/>
        <v>75</v>
      </c>
      <c r="U26" s="1">
        <f t="shared" si="4"/>
        <v>0</v>
      </c>
      <c r="V26" s="1">
        <f t="shared" si="3"/>
        <v>-6.131800339039023E-2</v>
      </c>
      <c r="W26" s="1">
        <f t="shared" si="3"/>
        <v>6.131800339039023E-2</v>
      </c>
      <c r="X26" s="1">
        <f t="shared" si="3"/>
        <v>2.8905584004109735E-2</v>
      </c>
      <c r="Y26" s="1">
        <f t="shared" si="3"/>
        <v>-3.3676841142850689E-2</v>
      </c>
      <c r="Z26" s="1">
        <f t="shared" si="3"/>
        <v>9.1488009151070165E-2</v>
      </c>
      <c r="AA26" s="1">
        <f t="shared" si="3"/>
        <v>1.5681279322229542</v>
      </c>
      <c r="AB26" s="1">
        <f t="shared" si="3"/>
        <v>1.3655309230085018</v>
      </c>
      <c r="AC26" s="1">
        <f t="shared" si="3"/>
        <v>1.7707249414374069</v>
      </c>
      <c r="AD26" s="1">
        <f t="shared" si="3"/>
        <v>-4.3358376006164642E-2</v>
      </c>
      <c r="AE26" s="1">
        <f t="shared" si="3"/>
        <v>-6.503756400924697E-2</v>
      </c>
      <c r="AF26" s="1">
        <f t="shared" si="3"/>
        <v>-2.1679188003082321E-2</v>
      </c>
    </row>
    <row r="27" spans="5:32" x14ac:dyDescent="0.2">
      <c r="E27" s="9">
        <v>80</v>
      </c>
      <c r="F27" s="6">
        <v>-9.8159027440356303E-2</v>
      </c>
      <c r="G27" s="6">
        <v>-0.43819187293684453</v>
      </c>
      <c r="H27" s="6">
        <v>0.24187381805613192</v>
      </c>
      <c r="I27" s="6">
        <v>4.9079513720177888E-2</v>
      </c>
      <c r="J27" s="6">
        <v>-0.25742195122470019</v>
      </c>
      <c r="K27" s="6">
        <v>0.35558097866505595</v>
      </c>
      <c r="L27" s="6">
        <v>14.134899951411283</v>
      </c>
      <c r="M27" s="6">
        <v>11.960948943529102</v>
      </c>
      <c r="N27" s="6">
        <v>16.308850959293462</v>
      </c>
      <c r="O27" s="6">
        <v>9.8159027440356303E-2</v>
      </c>
      <c r="P27" s="6">
        <v>-0.54924422252027794</v>
      </c>
      <c r="Q27" s="6">
        <v>0.74556227740099057</v>
      </c>
      <c r="T27" s="1">
        <f t="shared" si="2"/>
        <v>80</v>
      </c>
      <c r="U27" s="1">
        <f t="shared" si="4"/>
        <v>-1.4452792002054906E-2</v>
      </c>
      <c r="V27" s="1">
        <f t="shared" si="4"/>
        <v>-6.4518732119623154E-2</v>
      </c>
      <c r="W27" s="1">
        <f t="shared" si="4"/>
        <v>3.5613148115513339E-2</v>
      </c>
      <c r="X27" s="1">
        <f t="shared" si="4"/>
        <v>7.2263960010274146E-3</v>
      </c>
      <c r="Y27" s="1">
        <f t="shared" si="4"/>
        <v>-3.790243256102304E-2</v>
      </c>
      <c r="Z27" s="1">
        <f t="shared" si="4"/>
        <v>5.2355224563077868E-2</v>
      </c>
      <c r="AA27" s="1">
        <f t="shared" si="4"/>
        <v>2.0812020482959031</v>
      </c>
      <c r="AB27" s="1">
        <f t="shared" si="4"/>
        <v>1.7611126733408575</v>
      </c>
      <c r="AC27" s="1">
        <f t="shared" si="4"/>
        <v>2.4012914232509481</v>
      </c>
      <c r="AD27" s="1">
        <f t="shared" si="4"/>
        <v>1.4452792002054906E-2</v>
      </c>
      <c r="AE27" s="1">
        <f t="shared" si="4"/>
        <v>-8.0869918064737548E-2</v>
      </c>
      <c r="AF27" s="1">
        <f t="shared" si="4"/>
        <v>0.10977550206884736</v>
      </c>
    </row>
    <row r="28" spans="5:32" x14ac:dyDescent="0.2">
      <c r="E28" s="9">
        <v>85</v>
      </c>
      <c r="F28" s="6">
        <v>0.39263610976142443</v>
      </c>
      <c r="G28" s="6">
        <v>0.12381654200216621</v>
      </c>
      <c r="H28" s="6">
        <v>0.66145567752068268</v>
      </c>
      <c r="I28" s="6">
        <v>0.58895416464213646</v>
      </c>
      <c r="J28" s="6">
        <v>2.5073482187765662E-2</v>
      </c>
      <c r="K28" s="6">
        <v>1.1528348470965073</v>
      </c>
      <c r="L28" s="6">
        <v>18.159420076465885</v>
      </c>
      <c r="M28" s="6">
        <v>16.070223296691282</v>
      </c>
      <c r="N28" s="6">
        <v>20.248616856240488</v>
      </c>
      <c r="O28" s="6">
        <v>4.9079513720177888E-2</v>
      </c>
      <c r="P28" s="6">
        <v>-0.42422617611658231</v>
      </c>
      <c r="Q28" s="6">
        <v>0.52238520355693807</v>
      </c>
      <c r="T28" s="1">
        <f t="shared" si="2"/>
        <v>85</v>
      </c>
      <c r="U28" s="1">
        <f t="shared" si="4"/>
        <v>5.7811168008219511E-2</v>
      </c>
      <c r="V28" s="1">
        <f t="shared" si="4"/>
        <v>1.823056701594096E-2</v>
      </c>
      <c r="W28" s="1">
        <f t="shared" si="4"/>
        <v>9.7391769000498063E-2</v>
      </c>
      <c r="X28" s="1">
        <f t="shared" si="4"/>
        <v>8.6716752012329243E-2</v>
      </c>
      <c r="Y28" s="1">
        <f t="shared" si="4"/>
        <v>3.6917829391412554E-3</v>
      </c>
      <c r="Z28" s="1">
        <f t="shared" si="4"/>
        <v>0.16974172108551722</v>
      </c>
      <c r="AA28" s="1">
        <f t="shared" si="4"/>
        <v>2.6737665203801533</v>
      </c>
      <c r="AB28" s="1">
        <f t="shared" si="4"/>
        <v>2.3661562343288547</v>
      </c>
      <c r="AC28" s="1">
        <f t="shared" si="4"/>
        <v>2.9813768064314514</v>
      </c>
      <c r="AD28" s="1">
        <f t="shared" si="4"/>
        <v>7.2263960010274146E-3</v>
      </c>
      <c r="AE28" s="1">
        <f t="shared" si="4"/>
        <v>-6.2462443293517432E-2</v>
      </c>
      <c r="AF28" s="1">
        <f t="shared" si="4"/>
        <v>7.691523529557226E-2</v>
      </c>
    </row>
    <row r="29" spans="5:32" x14ac:dyDescent="0.2">
      <c r="E29" s="9">
        <v>90</v>
      </c>
      <c r="F29" s="6">
        <v>0.39263610976142466</v>
      </c>
      <c r="G29" s="6">
        <v>-6.0877445821604665E-3</v>
      </c>
      <c r="H29" s="6">
        <v>0.79135996410500986</v>
      </c>
      <c r="I29" s="6">
        <v>0.19631805488071208</v>
      </c>
      <c r="J29" s="6">
        <v>-2.8592531813627576E-2</v>
      </c>
      <c r="K29" s="6">
        <v>0.42122864157505169</v>
      </c>
      <c r="L29" s="6">
        <v>22.478417283841551</v>
      </c>
      <c r="M29" s="6">
        <v>19.087665739178529</v>
      </c>
      <c r="N29" s="6">
        <v>25.869168828504574</v>
      </c>
      <c r="O29" s="6">
        <v>-0.1472385411605342</v>
      </c>
      <c r="P29" s="6">
        <v>-0.65015390186843736</v>
      </c>
      <c r="Q29" s="6">
        <v>0.35567681954736907</v>
      </c>
      <c r="T29" s="1">
        <f t="shared" si="2"/>
        <v>90</v>
      </c>
      <c r="U29" s="1">
        <f t="shared" si="4"/>
        <v>5.7811168008219546E-2</v>
      </c>
      <c r="V29" s="1">
        <f t="shared" si="4"/>
        <v>-8.9635063123525284E-4</v>
      </c>
      <c r="W29" s="1">
        <f t="shared" si="4"/>
        <v>0.11651868664767435</v>
      </c>
      <c r="X29" s="1">
        <f t="shared" si="4"/>
        <v>2.8905584004109735E-2</v>
      </c>
      <c r="Y29" s="1">
        <f t="shared" si="4"/>
        <v>-4.2099226723246869E-3</v>
      </c>
      <c r="Z29" s="1">
        <f t="shared" si="4"/>
        <v>6.202109068054415E-2</v>
      </c>
      <c r="AA29" s="1">
        <f t="shared" si="4"/>
        <v>3.3096893684705675</v>
      </c>
      <c r="AB29" s="1">
        <f t="shared" si="4"/>
        <v>2.8104400575965562</v>
      </c>
      <c r="AC29" s="1">
        <f t="shared" si="4"/>
        <v>3.8089386793445787</v>
      </c>
      <c r="AD29" s="1">
        <f t="shared" si="4"/>
        <v>-2.1679188003082321E-2</v>
      </c>
      <c r="AE29" s="1">
        <f t="shared" si="4"/>
        <v>-9.5727712040937815E-2</v>
      </c>
      <c r="AF29" s="1">
        <f t="shared" si="4"/>
        <v>5.2369336034773194E-2</v>
      </c>
    </row>
    <row r="30" spans="5:32" x14ac:dyDescent="0.2">
      <c r="E30" s="9">
        <v>95</v>
      </c>
      <c r="F30" s="6">
        <v>0.44171562348160281</v>
      </c>
      <c r="G30" s="6">
        <v>9.1217788941264297E-2</v>
      </c>
      <c r="H30" s="6">
        <v>0.79221345802194132</v>
      </c>
      <c r="I30" s="6">
        <v>0.14723854116053445</v>
      </c>
      <c r="J30" s="6">
        <v>-4.284559811767364E-2</v>
      </c>
      <c r="K30" s="6">
        <v>0.33732268043874253</v>
      </c>
      <c r="L30" s="6">
        <v>28.024402334221673</v>
      </c>
      <c r="M30" s="6">
        <v>23.987630978011765</v>
      </c>
      <c r="N30" s="6">
        <v>32.06117369043158</v>
      </c>
      <c r="O30" s="6">
        <v>0</v>
      </c>
      <c r="P30" s="6">
        <v>-0.48087906175344969</v>
      </c>
      <c r="Q30" s="6">
        <v>0.48087906175344969</v>
      </c>
      <c r="T30" s="1">
        <f t="shared" si="2"/>
        <v>95</v>
      </c>
      <c r="U30" s="1">
        <f t="shared" si="4"/>
        <v>6.5037564009246998E-2</v>
      </c>
      <c r="V30" s="1">
        <f t="shared" si="4"/>
        <v>1.3430774171601264E-2</v>
      </c>
      <c r="W30" s="1">
        <f t="shared" si="4"/>
        <v>0.11664435384689273</v>
      </c>
      <c r="X30" s="1">
        <f t="shared" si="4"/>
        <v>2.1679188003082359E-2</v>
      </c>
      <c r="Y30" s="1">
        <f t="shared" si="4"/>
        <v>-6.3085233619967962E-3</v>
      </c>
      <c r="Z30" s="1">
        <f t="shared" si="4"/>
        <v>4.9666899368161516E-2</v>
      </c>
      <c r="AA30" s="1">
        <f t="shared" si="4"/>
        <v>4.1262721165866685</v>
      </c>
      <c r="AB30" s="1">
        <f t="shared" si="4"/>
        <v>3.5319037910996904</v>
      </c>
      <c r="AC30" s="1">
        <f t="shared" si="4"/>
        <v>4.7206404420736465</v>
      </c>
      <c r="AD30" s="1">
        <f t="shared" si="4"/>
        <v>0</v>
      </c>
      <c r="AE30" s="1">
        <f t="shared" si="4"/>
        <v>-7.0803931527224362E-2</v>
      </c>
      <c r="AF30" s="1">
        <f t="shared" si="4"/>
        <v>7.0803931527224362E-2</v>
      </c>
    </row>
    <row r="31" spans="5:32" x14ac:dyDescent="0.2">
      <c r="E31" s="9">
        <v>100</v>
      </c>
      <c r="F31" s="6">
        <v>0.19631805488071208</v>
      </c>
      <c r="G31" s="6">
        <v>-7.2501512878546115E-2</v>
      </c>
      <c r="H31" s="6">
        <v>0.46513762263997033</v>
      </c>
      <c r="I31" s="6">
        <v>4.9079513720177888E-2</v>
      </c>
      <c r="J31" s="6">
        <v>-0.5274742270943813</v>
      </c>
      <c r="K31" s="6">
        <v>0.62563325453473706</v>
      </c>
      <c r="L31" s="6">
        <v>33.668546412042154</v>
      </c>
      <c r="M31" s="6">
        <v>29.237506135223224</v>
      </c>
      <c r="N31" s="6">
        <v>38.099586688861081</v>
      </c>
      <c r="O31" s="6">
        <v>4.9079513720177888E-2</v>
      </c>
      <c r="P31" s="6">
        <v>-0.44659927746916989</v>
      </c>
      <c r="Q31" s="6">
        <v>0.54475830490952559</v>
      </c>
      <c r="T31" s="1">
        <f t="shared" si="2"/>
        <v>100</v>
      </c>
      <c r="U31" s="1">
        <f t="shared" si="4"/>
        <v>2.8905584004109735E-2</v>
      </c>
      <c r="V31" s="1">
        <f t="shared" si="4"/>
        <v>-1.0675016988168811E-2</v>
      </c>
      <c r="W31" s="1">
        <f t="shared" si="4"/>
        <v>6.8486184996388297E-2</v>
      </c>
      <c r="X31" s="1">
        <f t="shared" si="4"/>
        <v>7.2263960010274146E-3</v>
      </c>
      <c r="Y31" s="1">
        <f t="shared" si="4"/>
        <v>-7.7664535697157019E-2</v>
      </c>
      <c r="Z31" s="1">
        <f t="shared" si="4"/>
        <v>9.211732769921184E-2</v>
      </c>
      <c r="AA31" s="1">
        <f t="shared" si="4"/>
        <v>4.9573076567048249</v>
      </c>
      <c r="AB31" s="1">
        <f t="shared" si="4"/>
        <v>4.3048877505224352</v>
      </c>
      <c r="AC31" s="1">
        <f t="shared" si="4"/>
        <v>5.6097275628872127</v>
      </c>
      <c r="AD31" s="1">
        <f t="shared" si="4"/>
        <v>7.2263960010274146E-3</v>
      </c>
      <c r="AE31" s="1">
        <f t="shared" si="4"/>
        <v>-6.5756626097909193E-2</v>
      </c>
      <c r="AF31" s="1">
        <f t="shared" si="4"/>
        <v>8.0209418099964014E-2</v>
      </c>
    </row>
    <row r="32" spans="5:32" x14ac:dyDescent="0.2">
      <c r="E32" s="9">
        <v>105</v>
      </c>
      <c r="F32" s="6">
        <v>0.1472385411605342</v>
      </c>
      <c r="G32" s="6">
        <v>-0.2862199874517346</v>
      </c>
      <c r="H32" s="6">
        <v>0.580697069772803</v>
      </c>
      <c r="I32" s="6">
        <v>0</v>
      </c>
      <c r="J32" s="6">
        <v>-0.40768505984844566</v>
      </c>
      <c r="K32" s="6">
        <v>0.40768505984844566</v>
      </c>
      <c r="L32" s="6">
        <v>39.901644654504764</v>
      </c>
      <c r="M32" s="6">
        <v>34.440570007858732</v>
      </c>
      <c r="N32" s="6">
        <v>45.362719301150797</v>
      </c>
      <c r="O32" s="6">
        <v>0.1472385411605342</v>
      </c>
      <c r="P32" s="6">
        <v>-0.20325929337980428</v>
      </c>
      <c r="Q32" s="6">
        <v>0.49773637570087265</v>
      </c>
      <c r="T32" s="1">
        <f t="shared" si="2"/>
        <v>105</v>
      </c>
      <c r="U32" s="1">
        <f t="shared" si="4"/>
        <v>2.1679188003082321E-2</v>
      </c>
      <c r="V32" s="1">
        <f t="shared" si="4"/>
        <v>-4.2142613403379804E-2</v>
      </c>
      <c r="W32" s="1">
        <f t="shared" si="4"/>
        <v>8.5500989409544453E-2</v>
      </c>
      <c r="X32" s="1">
        <f t="shared" si="4"/>
        <v>0</v>
      </c>
      <c r="Y32" s="1">
        <f t="shared" si="4"/>
        <v>-6.002695346503021E-2</v>
      </c>
      <c r="Z32" s="1">
        <f t="shared" si="4"/>
        <v>6.002695346503021E-2</v>
      </c>
      <c r="AA32" s="1">
        <f t="shared" si="4"/>
        <v>5.8750599488353084</v>
      </c>
      <c r="AB32" s="1">
        <f t="shared" si="4"/>
        <v>5.0709792846943671</v>
      </c>
      <c r="AC32" s="1">
        <f t="shared" si="4"/>
        <v>6.6791406129762505</v>
      </c>
      <c r="AD32" s="1">
        <f t="shared" si="4"/>
        <v>2.1679188003082321E-2</v>
      </c>
      <c r="AE32" s="1">
        <f t="shared" si="4"/>
        <v>-2.9927601834563406E-2</v>
      </c>
      <c r="AF32" s="1">
        <f t="shared" si="4"/>
        <v>7.3285977840728045E-2</v>
      </c>
    </row>
    <row r="33" spans="5:32" x14ac:dyDescent="0.2">
      <c r="E33" s="9">
        <v>110</v>
      </c>
      <c r="F33" s="6">
        <v>0.34355659604124678</v>
      </c>
      <c r="G33" s="6">
        <v>2.5484994016821888E-2</v>
      </c>
      <c r="H33" s="6">
        <v>0.66162819806567175</v>
      </c>
      <c r="I33" s="6">
        <v>0.34355659604124678</v>
      </c>
      <c r="J33" s="6">
        <v>-0.15935876466665719</v>
      </c>
      <c r="K33" s="6">
        <v>0.84647195674915077</v>
      </c>
      <c r="L33" s="6">
        <v>46.47829949300862</v>
      </c>
      <c r="M33" s="6">
        <v>40.277359796360443</v>
      </c>
      <c r="N33" s="6">
        <v>52.679239189656798</v>
      </c>
      <c r="O33" s="6">
        <v>0</v>
      </c>
      <c r="P33" s="6">
        <v>-0.19008413927820805</v>
      </c>
      <c r="Q33" s="6">
        <v>0.19008413927820805</v>
      </c>
      <c r="T33" s="1">
        <f t="shared" si="2"/>
        <v>110</v>
      </c>
      <c r="U33" s="1">
        <f t="shared" si="4"/>
        <v>5.0584772007192129E-2</v>
      </c>
      <c r="V33" s="1">
        <f t="shared" si="4"/>
        <v>3.7523733405217972E-3</v>
      </c>
      <c r="W33" s="1">
        <f t="shared" si="4"/>
        <v>9.7417170673862477E-2</v>
      </c>
      <c r="X33" s="1">
        <f t="shared" si="4"/>
        <v>5.0584772007192129E-2</v>
      </c>
      <c r="Y33" s="1">
        <f t="shared" si="4"/>
        <v>-2.3463752030663487E-2</v>
      </c>
      <c r="Z33" s="1">
        <f t="shared" si="4"/>
        <v>0.12463329604504775</v>
      </c>
      <c r="AA33" s="1">
        <f t="shared" si="4"/>
        <v>6.8433970129729849</v>
      </c>
      <c r="AB33" s="1">
        <f t="shared" si="4"/>
        <v>5.930379698214062</v>
      </c>
      <c r="AC33" s="1">
        <f t="shared" si="4"/>
        <v>7.7564143277319078</v>
      </c>
      <c r="AD33" s="1">
        <f t="shared" si="4"/>
        <v>0</v>
      </c>
      <c r="AE33" s="1">
        <f t="shared" si="4"/>
        <v>-2.7987711365079149E-2</v>
      </c>
      <c r="AF33" s="1">
        <f t="shared" si="4"/>
        <v>2.7987711365079149E-2</v>
      </c>
    </row>
    <row r="34" spans="5:32" x14ac:dyDescent="0.2">
      <c r="E34" s="9">
        <v>115</v>
      </c>
      <c r="F34" s="6">
        <v>0.53987465092195885</v>
      </c>
      <c r="G34" s="6">
        <v>0.36985822817371444</v>
      </c>
      <c r="H34" s="6">
        <v>0.70989107367020332</v>
      </c>
      <c r="I34" s="6">
        <v>9.8159027440356303E-2</v>
      </c>
      <c r="J34" s="6">
        <v>-7.1857395307888136E-2</v>
      </c>
      <c r="K34" s="6">
        <v>0.26817545018860073</v>
      </c>
      <c r="L34" s="6">
        <v>52.907715790351951</v>
      </c>
      <c r="M34" s="6">
        <v>45.965089390576928</v>
      </c>
      <c r="N34" s="6">
        <v>59.850342190126973</v>
      </c>
      <c r="O34" s="6">
        <v>0.19631805488071208</v>
      </c>
      <c r="P34" s="6">
        <v>-0.32076670803346946</v>
      </c>
      <c r="Q34" s="6">
        <v>0.71340281779489356</v>
      </c>
      <c r="T34" s="1">
        <f t="shared" si="2"/>
        <v>115</v>
      </c>
      <c r="U34" s="1">
        <f t="shared" si="4"/>
        <v>7.949035601130186E-2</v>
      </c>
      <c r="V34" s="1">
        <f t="shared" si="4"/>
        <v>5.4457385952517701E-2</v>
      </c>
      <c r="W34" s="1">
        <f t="shared" si="4"/>
        <v>0.10452332607008603</v>
      </c>
      <c r="X34" s="1">
        <f t="shared" si="4"/>
        <v>1.4452792002054906E-2</v>
      </c>
      <c r="Y34" s="1">
        <f t="shared" si="4"/>
        <v>-1.0580178056729264E-2</v>
      </c>
      <c r="Z34" s="1">
        <f t="shared" si="4"/>
        <v>3.9485762060839077E-2</v>
      </c>
      <c r="AA34" s="1">
        <f t="shared" si="4"/>
        <v>7.79005488910758</v>
      </c>
      <c r="AB34" s="1">
        <f t="shared" si="4"/>
        <v>6.7678327061820944</v>
      </c>
      <c r="AC34" s="1">
        <f t="shared" si="4"/>
        <v>8.8122770720330657</v>
      </c>
      <c r="AD34" s="1">
        <f t="shared" si="4"/>
        <v>2.8905584004109735E-2</v>
      </c>
      <c r="AE34" s="1">
        <f t="shared" si="4"/>
        <v>-4.7229222143715048E-2</v>
      </c>
      <c r="AF34" s="1">
        <f t="shared" si="4"/>
        <v>0.1050403901519345</v>
      </c>
    </row>
    <row r="35" spans="5:32" x14ac:dyDescent="0.2">
      <c r="E35" s="9">
        <v>120</v>
      </c>
      <c r="F35" s="6">
        <v>0.44171562348160259</v>
      </c>
      <c r="G35" s="6">
        <v>0.1472385411605342</v>
      </c>
      <c r="H35" s="6">
        <v>0.73619270580267093</v>
      </c>
      <c r="I35" s="6">
        <v>0.34355659604124628</v>
      </c>
      <c r="J35" s="6">
        <v>-0.10626457734743402</v>
      </c>
      <c r="K35" s="6">
        <v>0.79337776942992655</v>
      </c>
      <c r="L35" s="6">
        <v>60.269642848378659</v>
      </c>
      <c r="M35" s="6">
        <v>51.75098869162845</v>
      </c>
      <c r="N35" s="6">
        <v>68.788297005128868</v>
      </c>
      <c r="O35" s="6">
        <v>4.9079513720177888E-2</v>
      </c>
      <c r="P35" s="6">
        <v>-0.54597796589867764</v>
      </c>
      <c r="Q35" s="6">
        <v>0.6441369933390334</v>
      </c>
      <c r="T35" s="1">
        <f t="shared" si="2"/>
        <v>120</v>
      </c>
      <c r="U35" s="1">
        <f t="shared" si="4"/>
        <v>6.503756400924697E-2</v>
      </c>
      <c r="V35" s="1">
        <f t="shared" si="4"/>
        <v>2.1679188003082321E-2</v>
      </c>
      <c r="W35" s="1">
        <f t="shared" si="4"/>
        <v>0.1083959400154116</v>
      </c>
      <c r="X35" s="1">
        <f t="shared" si="4"/>
        <v>5.058477200719206E-2</v>
      </c>
      <c r="Y35" s="1">
        <f t="shared" si="4"/>
        <v>-1.5646241345676933E-2</v>
      </c>
      <c r="Z35" s="1">
        <f t="shared" si="4"/>
        <v>0.11681578536006104</v>
      </c>
      <c r="AA35" s="1">
        <f t="shared" si="4"/>
        <v>8.8740142892616962</v>
      </c>
      <c r="AB35" s="1">
        <f t="shared" si="4"/>
        <v>7.6197400785706746</v>
      </c>
      <c r="AC35" s="1">
        <f t="shared" si="4"/>
        <v>10.128288499952717</v>
      </c>
      <c r="AD35" s="1">
        <f t="shared" si="4"/>
        <v>7.2263960010274146E-3</v>
      </c>
      <c r="AE35" s="1">
        <f t="shared" si="4"/>
        <v>-8.0388999204717176E-2</v>
      </c>
      <c r="AF35" s="1">
        <f t="shared" si="4"/>
        <v>9.4841791206772011E-2</v>
      </c>
    </row>
    <row r="36" spans="5:32" x14ac:dyDescent="0.2">
      <c r="E36" s="9">
        <v>125</v>
      </c>
      <c r="F36" s="6">
        <v>0.93251076068338301</v>
      </c>
      <c r="G36" s="6">
        <v>0.66369119292412482</v>
      </c>
      <c r="H36" s="6">
        <v>1.2013303284426413</v>
      </c>
      <c r="I36" s="6">
        <v>9.8159027440355776E-2</v>
      </c>
      <c r="J36" s="6">
        <v>-0.3095260324080899</v>
      </c>
      <c r="K36" s="6">
        <v>0.50584408728880148</v>
      </c>
      <c r="L36" s="6">
        <v>66.649979632001816</v>
      </c>
      <c r="M36" s="6">
        <v>57.131337236109317</v>
      </c>
      <c r="N36" s="6">
        <v>76.168622027894301</v>
      </c>
      <c r="O36" s="6">
        <v>0</v>
      </c>
      <c r="P36" s="6">
        <v>-0.19008413927820805</v>
      </c>
      <c r="Q36" s="6">
        <v>0.19008413927820805</v>
      </c>
      <c r="T36" s="1">
        <f t="shared" si="2"/>
        <v>125</v>
      </c>
      <c r="U36" s="1">
        <f t="shared" si="4"/>
        <v>0.13730152401952134</v>
      </c>
      <c r="V36" s="1">
        <f t="shared" si="4"/>
        <v>9.7720923027242793E-2</v>
      </c>
      <c r="W36" s="1">
        <f t="shared" si="4"/>
        <v>0.1768821250117999</v>
      </c>
      <c r="X36" s="1">
        <f t="shared" si="4"/>
        <v>1.4452792002054829E-2</v>
      </c>
      <c r="Y36" s="1">
        <f t="shared" si="4"/>
        <v>-4.5574161462975382E-2</v>
      </c>
      <c r="Z36" s="1">
        <f t="shared" si="4"/>
        <v>7.4479745467085051E-2</v>
      </c>
      <c r="AA36" s="1">
        <f t="shared" si="4"/>
        <v>9.8134457693952655</v>
      </c>
      <c r="AB36" s="1">
        <f t="shared" si="4"/>
        <v>8.4119347491952414</v>
      </c>
      <c r="AC36" s="1">
        <f t="shared" si="4"/>
        <v>11.214956789595286</v>
      </c>
      <c r="AD36" s="1">
        <f t="shared" si="4"/>
        <v>0</v>
      </c>
      <c r="AE36" s="1">
        <f t="shared" si="4"/>
        <v>-2.7987711365079149E-2</v>
      </c>
      <c r="AF36" s="1">
        <f t="shared" si="4"/>
        <v>2.7987711365079149E-2</v>
      </c>
    </row>
    <row r="37" spans="5:32" x14ac:dyDescent="0.2">
      <c r="E37" s="9">
        <v>130</v>
      </c>
      <c r="F37" s="6">
        <v>0.78527221952284931</v>
      </c>
      <c r="G37" s="6">
        <v>0.43477438498251086</v>
      </c>
      <c r="H37" s="6">
        <v>1.1357700540631879</v>
      </c>
      <c r="I37" s="6">
        <v>-4.9079513720177888E-2</v>
      </c>
      <c r="J37" s="6">
        <v>-0.52238520355693729</v>
      </c>
      <c r="K37" s="6">
        <v>0.42422617611658148</v>
      </c>
      <c r="L37" s="6">
        <v>74.453622313510124</v>
      </c>
      <c r="M37" s="6">
        <v>63.957603685684482</v>
      </c>
      <c r="N37" s="6">
        <v>84.949640941335772</v>
      </c>
      <c r="O37" s="6">
        <v>-9.8159027440356303E-2</v>
      </c>
      <c r="P37" s="6">
        <v>-0.36697859519961451</v>
      </c>
      <c r="Q37" s="6">
        <v>0.1706605403189019</v>
      </c>
      <c r="T37" s="1">
        <f t="shared" si="2"/>
        <v>130</v>
      </c>
      <c r="U37" s="1">
        <f t="shared" si="4"/>
        <v>0.11562233601643909</v>
      </c>
      <c r="V37" s="1">
        <f t="shared" si="4"/>
        <v>6.4015546178793362E-2</v>
      </c>
      <c r="W37" s="1">
        <f t="shared" si="4"/>
        <v>0.16722912585408484</v>
      </c>
      <c r="X37" s="1">
        <f t="shared" si="4"/>
        <v>-7.2263960010274146E-3</v>
      </c>
      <c r="Y37" s="1">
        <f t="shared" si="4"/>
        <v>-7.6915235295572149E-2</v>
      </c>
      <c r="Z37" s="1">
        <f t="shared" si="4"/>
        <v>6.2462443293517307E-2</v>
      </c>
      <c r="AA37" s="1">
        <f t="shared" si="4"/>
        <v>10.962442733558627</v>
      </c>
      <c r="AB37" s="1">
        <f t="shared" si="4"/>
        <v>9.4170242628037872</v>
      </c>
      <c r="AC37" s="1">
        <f t="shared" si="4"/>
        <v>12.507861204313468</v>
      </c>
      <c r="AD37" s="1">
        <f t="shared" si="4"/>
        <v>-1.4452792002054906E-2</v>
      </c>
      <c r="AE37" s="1">
        <f t="shared" si="4"/>
        <v>-5.4033392994333455E-2</v>
      </c>
      <c r="AF37" s="1">
        <f t="shared" si="4"/>
        <v>2.5127808990223644E-2</v>
      </c>
    </row>
    <row r="38" spans="5:32" x14ac:dyDescent="0.2">
      <c r="E38" s="9">
        <v>135</v>
      </c>
      <c r="F38" s="6">
        <v>0.88343124696320519</v>
      </c>
      <c r="G38" s="6">
        <v>0.56535964493878021</v>
      </c>
      <c r="H38" s="6">
        <v>1.2015028489876298</v>
      </c>
      <c r="I38" s="6">
        <v>0.49079513720178097</v>
      </c>
      <c r="J38" s="6">
        <v>0.25035560632505616</v>
      </c>
      <c r="K38" s="6">
        <v>0.7312346680785059</v>
      </c>
      <c r="L38" s="6">
        <v>82.208185481298258</v>
      </c>
      <c r="M38" s="6">
        <v>70.244355593158332</v>
      </c>
      <c r="N38" s="6">
        <v>94.172015369438171</v>
      </c>
      <c r="O38" s="6">
        <v>0.24539756860089049</v>
      </c>
      <c r="P38" s="6">
        <v>-2.3421999158367707E-2</v>
      </c>
      <c r="Q38" s="6">
        <v>0.51421713636014876</v>
      </c>
      <c r="T38" s="1">
        <f t="shared" si="2"/>
        <v>135</v>
      </c>
      <c r="U38" s="1">
        <f t="shared" si="4"/>
        <v>0.13007512801849394</v>
      </c>
      <c r="V38" s="1">
        <f t="shared" si="4"/>
        <v>8.3242729351823586E-2</v>
      </c>
      <c r="W38" s="1">
        <f t="shared" si="4"/>
        <v>0.17690752668516424</v>
      </c>
      <c r="X38" s="1">
        <f t="shared" si="4"/>
        <v>7.226396001027445E-2</v>
      </c>
      <c r="Y38" s="1">
        <f t="shared" si="4"/>
        <v>3.6861994246662276E-2</v>
      </c>
      <c r="Z38" s="1">
        <f t="shared" si="4"/>
        <v>0.10766592577388664</v>
      </c>
      <c r="AA38" s="1">
        <f t="shared" si="4"/>
        <v>12.104213301720963</v>
      </c>
      <c r="AB38" s="1">
        <f t="shared" si="4"/>
        <v>10.342676442298442</v>
      </c>
      <c r="AC38" s="1">
        <f t="shared" si="4"/>
        <v>13.865750161143481</v>
      </c>
      <c r="AD38" s="1">
        <f t="shared" si="4"/>
        <v>3.6131980005137225E-2</v>
      </c>
      <c r="AE38" s="1">
        <f t="shared" si="4"/>
        <v>-3.4486209871413208E-3</v>
      </c>
      <c r="AF38" s="1">
        <f t="shared" si="4"/>
        <v>7.571258099741579E-2</v>
      </c>
    </row>
    <row r="39" spans="5:32" x14ac:dyDescent="0.2">
      <c r="E39" s="9">
        <v>140</v>
      </c>
      <c r="F39" s="6">
        <v>0.98159027440356139</v>
      </c>
      <c r="G39" s="6">
        <v>0.7127707066443032</v>
      </c>
      <c r="H39" s="6">
        <v>1.2504098421628196</v>
      </c>
      <c r="I39" s="6">
        <v>9.8159027440356303E-2</v>
      </c>
      <c r="J39" s="6">
        <v>-0.27238317531058726</v>
      </c>
      <c r="K39" s="6">
        <v>0.46870123019129983</v>
      </c>
      <c r="L39" s="6">
        <v>89.373794484444247</v>
      </c>
      <c r="M39" s="6">
        <v>75.950839091028939</v>
      </c>
      <c r="N39" s="6">
        <v>102.79674987785957</v>
      </c>
      <c r="O39" s="6">
        <v>0.39263610976142416</v>
      </c>
      <c r="P39" s="6">
        <v>-6.0877445821599426E-3</v>
      </c>
      <c r="Q39" s="6">
        <v>0.79135996410500831</v>
      </c>
      <c r="T39" s="1">
        <f t="shared" si="2"/>
        <v>140</v>
      </c>
      <c r="U39" s="1">
        <f t="shared" si="4"/>
        <v>0.14452792002054882</v>
      </c>
      <c r="V39" s="1">
        <f t="shared" si="4"/>
        <v>0.10494731902827027</v>
      </c>
      <c r="W39" s="1">
        <f t="shared" si="4"/>
        <v>0.18410852101282738</v>
      </c>
      <c r="X39" s="1">
        <f t="shared" si="4"/>
        <v>1.4452792002054906E-2</v>
      </c>
      <c r="Y39" s="1">
        <f t="shared" si="4"/>
        <v>-4.0105301369404898E-2</v>
      </c>
      <c r="Z39" s="1">
        <f t="shared" si="4"/>
        <v>6.9010885373514713E-2</v>
      </c>
      <c r="AA39" s="1">
        <f t="shared" si="4"/>
        <v>13.159267117870968</v>
      </c>
      <c r="AB39" s="1">
        <f t="shared" si="4"/>
        <v>11.182890747681574</v>
      </c>
      <c r="AC39" s="1">
        <f t="shared" si="4"/>
        <v>15.135643488060364</v>
      </c>
      <c r="AD39" s="1">
        <f t="shared" si="4"/>
        <v>5.781116800821947E-2</v>
      </c>
      <c r="AE39" s="1">
        <f t="shared" si="4"/>
        <v>-8.9635063123517575E-4</v>
      </c>
      <c r="AF39" s="1">
        <f t="shared" si="4"/>
        <v>0.11651868664767412</v>
      </c>
    </row>
    <row r="40" spans="5:32" x14ac:dyDescent="0.2">
      <c r="E40" s="9">
        <v>145</v>
      </c>
      <c r="F40" s="6">
        <v>1.1288288155640955</v>
      </c>
      <c r="G40" s="6">
        <v>0.82232735061921702</v>
      </c>
      <c r="H40" s="6">
        <v>1.4353302805089743</v>
      </c>
      <c r="I40" s="6">
        <v>0.1472385411605342</v>
      </c>
      <c r="J40" s="6">
        <v>-4.2845598117673869E-2</v>
      </c>
      <c r="K40" s="6">
        <v>0.3373226804387422</v>
      </c>
      <c r="L40" s="6">
        <v>95.655972240627051</v>
      </c>
      <c r="M40" s="6">
        <v>81.277266123962889</v>
      </c>
      <c r="N40" s="6">
        <v>110.03467835729123</v>
      </c>
      <c r="O40" s="6">
        <v>-4.9079513720177367E-2</v>
      </c>
      <c r="P40" s="6">
        <v>-0.16929927915853979</v>
      </c>
      <c r="Q40" s="6">
        <v>7.1140251718185055E-2</v>
      </c>
      <c r="T40" s="1">
        <f t="shared" si="2"/>
        <v>145</v>
      </c>
      <c r="U40" s="1">
        <f t="shared" si="4"/>
        <v>0.16620710802363114</v>
      </c>
      <c r="V40" s="1">
        <f t="shared" si="4"/>
        <v>0.12107827946158062</v>
      </c>
      <c r="W40" s="1">
        <f t="shared" si="4"/>
        <v>0.2113359365856817</v>
      </c>
      <c r="X40" s="1">
        <f t="shared" si="4"/>
        <v>2.1679188003082321E-2</v>
      </c>
      <c r="Y40" s="1">
        <f t="shared" si="4"/>
        <v>-6.30852336199683E-3</v>
      </c>
      <c r="Z40" s="1">
        <f t="shared" si="4"/>
        <v>4.9666899368161467E-2</v>
      </c>
      <c r="AA40" s="1">
        <f t="shared" si="4"/>
        <v>14.084245806002482</v>
      </c>
      <c r="AB40" s="1">
        <f t="shared" si="4"/>
        <v>11.9671460936088</v>
      </c>
      <c r="AC40" s="1">
        <f t="shared" si="4"/>
        <v>16.201345518396163</v>
      </c>
      <c r="AD40" s="1">
        <f t="shared" si="4"/>
        <v>-7.2263960010273375E-3</v>
      </c>
      <c r="AE40" s="1">
        <f t="shared" si="4"/>
        <v>-2.4927378882833428E-2</v>
      </c>
      <c r="AF40" s="1">
        <f t="shared" si="4"/>
        <v>1.0474586880778753E-2</v>
      </c>
    </row>
    <row r="41" spans="5:32" x14ac:dyDescent="0.2">
      <c r="E41" s="9">
        <v>150</v>
      </c>
      <c r="F41" s="6">
        <v>1.3251468704448077</v>
      </c>
      <c r="G41" s="6">
        <v>0.76126618799043655</v>
      </c>
      <c r="H41" s="6">
        <v>1.8890275528991789</v>
      </c>
      <c r="I41" s="6">
        <v>9.8159027440355776E-2</v>
      </c>
      <c r="J41" s="6">
        <v>-0.25233880709998269</v>
      </c>
      <c r="K41" s="6">
        <v>0.44865686198069427</v>
      </c>
      <c r="L41" s="6">
        <v>103.95041005933714</v>
      </c>
      <c r="M41" s="6">
        <v>88.6931529539103</v>
      </c>
      <c r="N41" s="6">
        <v>119.20766716476398</v>
      </c>
      <c r="O41" s="6">
        <v>0.39263610976142521</v>
      </c>
      <c r="P41" s="6">
        <v>-8.824295199202449E-2</v>
      </c>
      <c r="Q41" s="6">
        <v>0.8735151715148749</v>
      </c>
      <c r="T41" s="1">
        <f t="shared" si="2"/>
        <v>150</v>
      </c>
      <c r="U41" s="1">
        <f t="shared" si="4"/>
        <v>0.1951126920277409</v>
      </c>
      <c r="V41" s="1">
        <f t="shared" si="4"/>
        <v>0.11208772295455285</v>
      </c>
      <c r="W41" s="1">
        <f t="shared" si="4"/>
        <v>0.27813766110092891</v>
      </c>
      <c r="X41" s="1">
        <f t="shared" si="4"/>
        <v>1.4452792002054829E-2</v>
      </c>
      <c r="Y41" s="1">
        <f t="shared" si="4"/>
        <v>-3.7153997835590896E-2</v>
      </c>
      <c r="Z41" s="1">
        <f t="shared" si="4"/>
        <v>6.6059581839700565E-2</v>
      </c>
      <c r="AA41" s="1">
        <f t="shared" si="4"/>
        <v>15.30550673017612</v>
      </c>
      <c r="AB41" s="1">
        <f t="shared" si="4"/>
        <v>13.059050451861877</v>
      </c>
      <c r="AC41" s="1">
        <f t="shared" si="4"/>
        <v>17.551963008490361</v>
      </c>
      <c r="AD41" s="1">
        <f t="shared" si="4"/>
        <v>5.7811168008219622E-2</v>
      </c>
      <c r="AE41" s="1">
        <f t="shared" si="4"/>
        <v>-1.2992763519004741E-2</v>
      </c>
      <c r="AF41" s="1">
        <f t="shared" si="4"/>
        <v>0.12861509953544398</v>
      </c>
    </row>
    <row r="42" spans="5:32" x14ac:dyDescent="0.2">
      <c r="E42" s="9">
        <v>155</v>
      </c>
      <c r="F42" s="6">
        <v>2.061339576247478</v>
      </c>
      <c r="G42" s="6">
        <v>1.2730058549794097</v>
      </c>
      <c r="H42" s="6">
        <v>2.8496732975155465</v>
      </c>
      <c r="I42" s="6">
        <v>0.39263610976142416</v>
      </c>
      <c r="J42" s="6">
        <v>-0.3083595593192533</v>
      </c>
      <c r="K42" s="6">
        <v>1.0936317788421017</v>
      </c>
      <c r="L42" s="6">
        <v>111.55773468596473</v>
      </c>
      <c r="M42" s="6">
        <v>94.833786861848381</v>
      </c>
      <c r="N42" s="6">
        <v>128.28168251008108</v>
      </c>
      <c r="O42" s="6">
        <v>0.39263610976142416</v>
      </c>
      <c r="P42" s="6">
        <v>-6.0877445821599426E-3</v>
      </c>
      <c r="Q42" s="6">
        <v>0.79135996410500831</v>
      </c>
      <c r="T42" s="1">
        <f t="shared" si="2"/>
        <v>155</v>
      </c>
      <c r="U42" s="1">
        <f t="shared" si="4"/>
        <v>0.30350863204315237</v>
      </c>
      <c r="V42" s="1">
        <f t="shared" si="4"/>
        <v>0.18743552497598684</v>
      </c>
      <c r="W42" s="1">
        <f t="shared" si="4"/>
        <v>0.41958173911031799</v>
      </c>
      <c r="X42" s="1">
        <f t="shared" si="4"/>
        <v>5.781116800821947E-2</v>
      </c>
      <c r="Y42" s="1">
        <f t="shared" si="4"/>
        <v>-4.5402411667072061E-2</v>
      </c>
      <c r="Z42" s="1">
        <f t="shared" si="4"/>
        <v>0.16102474768351102</v>
      </c>
      <c r="AA42" s="1">
        <f t="shared" si="4"/>
        <v>16.425598110335372</v>
      </c>
      <c r="AB42" s="1">
        <f t="shared" si="4"/>
        <v>13.963188430267589</v>
      </c>
      <c r="AC42" s="1">
        <f t="shared" si="4"/>
        <v>18.888007790403151</v>
      </c>
      <c r="AD42" s="1">
        <f t="shared" si="4"/>
        <v>5.781116800821947E-2</v>
      </c>
      <c r="AE42" s="1">
        <f t="shared" si="4"/>
        <v>-8.9635063123517575E-4</v>
      </c>
      <c r="AF42" s="1">
        <f t="shared" si="4"/>
        <v>0.11651868664767412</v>
      </c>
    </row>
    <row r="43" spans="5:32" x14ac:dyDescent="0.2">
      <c r="E43" s="9">
        <v>160</v>
      </c>
      <c r="F43" s="6">
        <v>2.1594986036878345</v>
      </c>
      <c r="G43" s="6">
        <v>1.8194657581913456</v>
      </c>
      <c r="H43" s="6">
        <v>2.4995314491843237</v>
      </c>
      <c r="I43" s="6">
        <v>0.24539756860089049</v>
      </c>
      <c r="J43" s="6">
        <v>-2.3421999158367707E-2</v>
      </c>
      <c r="K43" s="6">
        <v>0.51421713636014876</v>
      </c>
      <c r="L43" s="6">
        <v>119.50861590863357</v>
      </c>
      <c r="M43" s="6">
        <v>101.63908915235379</v>
      </c>
      <c r="N43" s="6">
        <v>137.37814266491336</v>
      </c>
      <c r="O43" s="6">
        <v>0.1472385411605342</v>
      </c>
      <c r="P43" s="6">
        <v>-0.21342075515455305</v>
      </c>
      <c r="Q43" s="6">
        <v>0.50789783747562145</v>
      </c>
      <c r="T43" s="1">
        <f t="shared" si="2"/>
        <v>160</v>
      </c>
      <c r="U43" s="1">
        <f t="shared" si="4"/>
        <v>0.31796142404520733</v>
      </c>
      <c r="V43" s="1">
        <f t="shared" si="4"/>
        <v>0.26789548392763901</v>
      </c>
      <c r="W43" s="1">
        <f t="shared" si="4"/>
        <v>0.36802736416277571</v>
      </c>
      <c r="X43" s="1">
        <f t="shared" si="4"/>
        <v>3.6131980005137225E-2</v>
      </c>
      <c r="Y43" s="1">
        <f t="shared" si="4"/>
        <v>-3.4486209871413208E-3</v>
      </c>
      <c r="Z43" s="1">
        <f t="shared" si="4"/>
        <v>7.571258099741579E-2</v>
      </c>
      <c r="AA43" s="1">
        <f t="shared" si="4"/>
        <v>17.596274262501815</v>
      </c>
      <c r="AB43" s="1">
        <f t="shared" si="4"/>
        <v>14.965191211678048</v>
      </c>
      <c r="AC43" s="1">
        <f t="shared" si="4"/>
        <v>20.227357313325584</v>
      </c>
      <c r="AD43" s="1">
        <f t="shared" si="4"/>
        <v>2.1679188003082321E-2</v>
      </c>
      <c r="AE43" s="1">
        <f t="shared" si="4"/>
        <v>-3.142376064233595E-2</v>
      </c>
      <c r="AF43" s="1">
        <f t="shared" si="4"/>
        <v>7.4782136648500599E-2</v>
      </c>
    </row>
    <row r="44" spans="5:32" x14ac:dyDescent="0.2">
      <c r="E44" s="9">
        <v>165</v>
      </c>
      <c r="F44" s="6">
        <v>2.9447708232106842</v>
      </c>
      <c r="G44" s="6">
        <v>2.4638917614572344</v>
      </c>
      <c r="H44" s="6">
        <v>3.4256498849641344</v>
      </c>
      <c r="I44" s="6">
        <v>0.19631805488071261</v>
      </c>
      <c r="J44" s="6">
        <v>-0.28456100687273711</v>
      </c>
      <c r="K44" s="6">
        <v>0.67719711663416227</v>
      </c>
      <c r="L44" s="6">
        <v>127.26317907642172</v>
      </c>
      <c r="M44" s="6">
        <v>107.31339813134404</v>
      </c>
      <c r="N44" s="6">
        <v>147.21296002149941</v>
      </c>
      <c r="O44" s="6">
        <v>9.8159027440355776E-2</v>
      </c>
      <c r="P44" s="6">
        <v>-0.27238317531058776</v>
      </c>
      <c r="Q44" s="6">
        <v>0.46870123019129933</v>
      </c>
      <c r="T44" s="1">
        <f t="shared" si="2"/>
        <v>165</v>
      </c>
      <c r="U44" s="1">
        <f t="shared" si="4"/>
        <v>0.43358376006164645</v>
      </c>
      <c r="V44" s="1">
        <f t="shared" si="4"/>
        <v>0.36277982853442209</v>
      </c>
      <c r="W44" s="1">
        <f t="shared" si="4"/>
        <v>0.50438769158887087</v>
      </c>
      <c r="X44" s="1">
        <f t="shared" si="4"/>
        <v>2.8905584004109811E-2</v>
      </c>
      <c r="Y44" s="1">
        <f t="shared" si="4"/>
        <v>-4.1898347523114554E-2</v>
      </c>
      <c r="Z44" s="1">
        <f t="shared" si="4"/>
        <v>9.970951553133417E-2</v>
      </c>
      <c r="AA44" s="1">
        <f t="shared" si="4"/>
        <v>18.738044830664155</v>
      </c>
      <c r="AB44" s="1">
        <f t="shared" si="4"/>
        <v>15.800668187838692</v>
      </c>
      <c r="AC44" s="1">
        <f t="shared" si="4"/>
        <v>21.675421473489614</v>
      </c>
      <c r="AD44" s="1">
        <f t="shared" si="4"/>
        <v>1.4452792002054829E-2</v>
      </c>
      <c r="AE44" s="1">
        <f t="shared" si="4"/>
        <v>-4.0105301369404975E-2</v>
      </c>
      <c r="AF44" s="1">
        <f t="shared" si="4"/>
        <v>6.9010885373514644E-2</v>
      </c>
    </row>
    <row r="45" spans="5:32" x14ac:dyDescent="0.2">
      <c r="E45" s="9">
        <v>170</v>
      </c>
      <c r="F45" s="6">
        <v>3.0920093643712185</v>
      </c>
      <c r="G45" s="6">
        <v>2.8515698334944934</v>
      </c>
      <c r="H45" s="6">
        <v>3.3324488952479436</v>
      </c>
      <c r="I45" s="6">
        <v>0.1472385411605342</v>
      </c>
      <c r="J45" s="6">
        <v>2.7018775722171765E-2</v>
      </c>
      <c r="K45" s="6">
        <v>0.26745830659889663</v>
      </c>
      <c r="L45" s="6">
        <v>134.9195832167695</v>
      </c>
      <c r="M45" s="6">
        <v>113.63015961761023</v>
      </c>
      <c r="N45" s="6">
        <v>156.20900681592875</v>
      </c>
      <c r="O45" s="6">
        <v>9.8159027440355776E-2</v>
      </c>
      <c r="P45" s="6">
        <v>-0.41892573547382567</v>
      </c>
      <c r="Q45" s="6">
        <v>0.61524379035453725</v>
      </c>
      <c r="T45" s="1">
        <f t="shared" si="2"/>
        <v>170</v>
      </c>
      <c r="U45" s="1">
        <f t="shared" si="4"/>
        <v>0.45526294806472883</v>
      </c>
      <c r="V45" s="1">
        <f t="shared" si="4"/>
        <v>0.41986098230111663</v>
      </c>
      <c r="W45" s="1">
        <f t="shared" si="4"/>
        <v>0.49066491382834104</v>
      </c>
      <c r="X45" s="1">
        <f t="shared" si="4"/>
        <v>2.1679188003082321E-2</v>
      </c>
      <c r="Y45" s="1">
        <f t="shared" si="4"/>
        <v>3.9782051212762289E-3</v>
      </c>
      <c r="Z45" s="1">
        <f t="shared" si="4"/>
        <v>3.9380170884888412E-2</v>
      </c>
      <c r="AA45" s="1">
        <f t="shared" si="4"/>
        <v>19.865362606824434</v>
      </c>
      <c r="AB45" s="1">
        <f t="shared" si="4"/>
        <v>16.730738933935573</v>
      </c>
      <c r="AC45" s="1">
        <f t="shared" si="4"/>
        <v>22.999986279713291</v>
      </c>
      <c r="AD45" s="1">
        <f t="shared" si="4"/>
        <v>1.4452792002054829E-2</v>
      </c>
      <c r="AE45" s="1">
        <f t="shared" si="4"/>
        <v>-6.1682014145769938E-2</v>
      </c>
      <c r="AF45" s="1">
        <f t="shared" si="4"/>
        <v>9.05875981498796E-2</v>
      </c>
    </row>
    <row r="46" spans="5:32" x14ac:dyDescent="0.2">
      <c r="E46" s="9">
        <v>175</v>
      </c>
      <c r="F46" s="6">
        <v>4.4171562348160256</v>
      </c>
      <c r="G46" s="6">
        <v>3.7753583133029034</v>
      </c>
      <c r="H46" s="6">
        <v>5.0589541563291478</v>
      </c>
      <c r="I46" s="6">
        <v>0.53987465092195885</v>
      </c>
      <c r="J46" s="6">
        <v>0.1411507965783747</v>
      </c>
      <c r="K46" s="6">
        <v>0.93859850526554311</v>
      </c>
      <c r="L46" s="6">
        <v>142.96862346687871</v>
      </c>
      <c r="M46" s="6">
        <v>121.16356155713859</v>
      </c>
      <c r="N46" s="6">
        <v>164.7736853766188</v>
      </c>
      <c r="O46" s="6">
        <v>0.2944770823210684</v>
      </c>
      <c r="P46" s="6">
        <v>5.403755144434353E-2</v>
      </c>
      <c r="Q46" s="6">
        <v>0.53491661319779327</v>
      </c>
      <c r="T46" s="1">
        <f t="shared" si="2"/>
        <v>175</v>
      </c>
      <c r="U46" s="1">
        <f t="shared" si="4"/>
        <v>0.65037564009246962</v>
      </c>
      <c r="V46" s="1">
        <f t="shared" si="4"/>
        <v>0.55587825040901451</v>
      </c>
      <c r="W46" s="1">
        <f t="shared" si="4"/>
        <v>0.74487302977592473</v>
      </c>
      <c r="X46" s="1">
        <f t="shared" si="4"/>
        <v>7.949035601130186E-2</v>
      </c>
      <c r="Y46" s="1">
        <f t="shared" si="4"/>
        <v>2.0782837371847211E-2</v>
      </c>
      <c r="Z46" s="1">
        <f t="shared" si="4"/>
        <v>0.13819787465075653</v>
      </c>
      <c r="AA46" s="1">
        <f t="shared" si="4"/>
        <v>21.050491550992934</v>
      </c>
      <c r="AB46" s="1">
        <f t="shared" si="4"/>
        <v>17.839946045487668</v>
      </c>
      <c r="AC46" s="1">
        <f t="shared" si="4"/>
        <v>24.261037056498196</v>
      </c>
      <c r="AD46" s="1">
        <f t="shared" si="4"/>
        <v>4.3358376006164642E-2</v>
      </c>
      <c r="AE46" s="1">
        <f t="shared" si="4"/>
        <v>7.9564102425524579E-3</v>
      </c>
      <c r="AF46" s="1">
        <f t="shared" si="4"/>
        <v>7.8760341769776823E-2</v>
      </c>
    </row>
    <row r="47" spans="5:32" x14ac:dyDescent="0.2">
      <c r="E47" s="9">
        <v>180</v>
      </c>
      <c r="F47" s="6">
        <v>4.5643947759765595</v>
      </c>
      <c r="G47" s="6">
        <v>4.0134786008254286</v>
      </c>
      <c r="H47" s="6">
        <v>5.1153109511276922</v>
      </c>
      <c r="I47" s="6">
        <v>0.44171562348160259</v>
      </c>
      <c r="J47" s="6">
        <v>-0.39119134377142406</v>
      </c>
      <c r="K47" s="6">
        <v>1.2746225907346291</v>
      </c>
      <c r="L47" s="6">
        <v>150.82134566210718</v>
      </c>
      <c r="M47" s="6">
        <v>126.89640413153323</v>
      </c>
      <c r="N47" s="6">
        <v>174.74628719268114</v>
      </c>
      <c r="O47" s="6">
        <v>0.44171562348160259</v>
      </c>
      <c r="P47" s="6">
        <v>2.5262139855089259E-2</v>
      </c>
      <c r="Q47" s="6">
        <v>0.85816910710811578</v>
      </c>
      <c r="T47" s="1">
        <f t="shared" si="2"/>
        <v>180</v>
      </c>
      <c r="U47" s="1">
        <f t="shared" ref="U47:AF68" si="5">F47/6.7917</f>
        <v>0.67205482809555184</v>
      </c>
      <c r="V47" s="1">
        <f t="shared" si="5"/>
        <v>0.590938734164558</v>
      </c>
      <c r="W47" s="1">
        <f t="shared" si="5"/>
        <v>0.75317092202654601</v>
      </c>
      <c r="X47" s="1">
        <f t="shared" si="5"/>
        <v>6.503756400924697E-2</v>
      </c>
      <c r="Y47" s="1">
        <f t="shared" si="5"/>
        <v>-5.7598442771533503E-2</v>
      </c>
      <c r="Z47" s="1">
        <f t="shared" si="5"/>
        <v>0.18767357079002742</v>
      </c>
      <c r="AA47" s="1">
        <f t="shared" si="5"/>
        <v>22.206714911157324</v>
      </c>
      <c r="AB47" s="1">
        <f t="shared" si="5"/>
        <v>18.684041422844537</v>
      </c>
      <c r="AC47" s="1">
        <f t="shared" si="5"/>
        <v>25.72938839947011</v>
      </c>
      <c r="AD47" s="1">
        <f t="shared" si="5"/>
        <v>6.503756400924697E-2</v>
      </c>
      <c r="AE47" s="1">
        <f t="shared" si="5"/>
        <v>3.7195606188567313E-3</v>
      </c>
      <c r="AF47" s="1">
        <f t="shared" si="5"/>
        <v>0.12635556739963719</v>
      </c>
    </row>
    <row r="48" spans="5:32" x14ac:dyDescent="0.2">
      <c r="E48" s="9">
        <v>185</v>
      </c>
      <c r="F48" s="6">
        <v>5.153348940618697</v>
      </c>
      <c r="G48" s="6">
        <v>4.7198904120064276</v>
      </c>
      <c r="H48" s="6">
        <v>5.5868074692309655</v>
      </c>
      <c r="I48" s="6">
        <v>0.34355659604124678</v>
      </c>
      <c r="J48" s="6">
        <v>-3.6611682515169323E-2</v>
      </c>
      <c r="K48" s="6">
        <v>0.72372487459766288</v>
      </c>
      <c r="L48" s="6">
        <v>158.72314737105586</v>
      </c>
      <c r="M48" s="6">
        <v>134.71062223691013</v>
      </c>
      <c r="N48" s="6">
        <v>182.73567250520159</v>
      </c>
      <c r="O48" s="6">
        <v>0.2944770823210684</v>
      </c>
      <c r="P48" s="6">
        <v>8.6250340507811718E-2</v>
      </c>
      <c r="Q48" s="6">
        <v>0.50270382413432502</v>
      </c>
      <c r="T48" s="1">
        <f t="shared" si="2"/>
        <v>185</v>
      </c>
      <c r="U48" s="1">
        <f t="shared" si="5"/>
        <v>0.75877158010788126</v>
      </c>
      <c r="V48" s="1">
        <f t="shared" si="5"/>
        <v>0.69494977870141905</v>
      </c>
      <c r="W48" s="1">
        <f t="shared" si="5"/>
        <v>0.82259338151434336</v>
      </c>
      <c r="X48" s="1">
        <f t="shared" si="5"/>
        <v>5.0584772007192129E-2</v>
      </c>
      <c r="Y48" s="1">
        <f t="shared" si="5"/>
        <v>-5.3906507229661681E-3</v>
      </c>
      <c r="Z48" s="1">
        <f t="shared" si="5"/>
        <v>0.10656019473735043</v>
      </c>
      <c r="AA48" s="1">
        <f t="shared" si="5"/>
        <v>23.370164667322744</v>
      </c>
      <c r="AB48" s="1">
        <f t="shared" si="5"/>
        <v>19.834595496990463</v>
      </c>
      <c r="AC48" s="1">
        <f t="shared" si="5"/>
        <v>26.905733837655021</v>
      </c>
      <c r="AD48" s="1">
        <f t="shared" si="5"/>
        <v>4.3358376006164642E-2</v>
      </c>
      <c r="AE48" s="1">
        <f t="shared" si="5"/>
        <v>1.2699374310969526E-2</v>
      </c>
      <c r="AF48" s="1">
        <f t="shared" si="5"/>
        <v>7.4017377701359757E-2</v>
      </c>
    </row>
    <row r="49" spans="5:32" x14ac:dyDescent="0.2">
      <c r="E49" s="9">
        <v>190</v>
      </c>
      <c r="F49" s="6">
        <v>6.4294162973433249</v>
      </c>
      <c r="G49" s="6">
        <v>5.728420628262648</v>
      </c>
      <c r="H49" s="6">
        <v>7.1304119664240018</v>
      </c>
      <c r="I49" s="6">
        <v>0.44171562348160259</v>
      </c>
      <c r="J49" s="6">
        <v>0.12364402145717766</v>
      </c>
      <c r="K49" s="6">
        <v>0.75978722550602751</v>
      </c>
      <c r="L49" s="6">
        <v>165.88875637420182</v>
      </c>
      <c r="M49" s="6">
        <v>140.59642051531068</v>
      </c>
      <c r="N49" s="6">
        <v>191.18109223309295</v>
      </c>
      <c r="O49" s="6">
        <v>0.44171562348160259</v>
      </c>
      <c r="P49" s="6">
        <v>6.1547344925186452E-2</v>
      </c>
      <c r="Q49" s="6">
        <v>0.82188390203801864</v>
      </c>
      <c r="T49" s="1">
        <f t="shared" si="2"/>
        <v>190</v>
      </c>
      <c r="U49" s="1">
        <f t="shared" si="5"/>
        <v>0.94665787613459451</v>
      </c>
      <c r="V49" s="1">
        <f t="shared" si="5"/>
        <v>0.84344429645930297</v>
      </c>
      <c r="W49" s="1">
        <f t="shared" si="5"/>
        <v>1.0498714558098858</v>
      </c>
      <c r="X49" s="1">
        <f t="shared" si="5"/>
        <v>6.503756400924697E-2</v>
      </c>
      <c r="Y49" s="1">
        <f t="shared" si="5"/>
        <v>1.8205165342576626E-2</v>
      </c>
      <c r="Z49" s="1">
        <f t="shared" si="5"/>
        <v>0.1118699626759173</v>
      </c>
      <c r="AA49" s="1">
        <f t="shared" si="5"/>
        <v>24.425218483472744</v>
      </c>
      <c r="AB49" s="1">
        <f t="shared" si="5"/>
        <v>20.701211849067345</v>
      </c>
      <c r="AC49" s="1">
        <f t="shared" si="5"/>
        <v>28.149225117878139</v>
      </c>
      <c r="AD49" s="1">
        <f t="shared" si="5"/>
        <v>6.503756400924697E-2</v>
      </c>
      <c r="AE49" s="1">
        <f t="shared" si="5"/>
        <v>9.0621412790886612E-3</v>
      </c>
      <c r="AF49" s="1">
        <f t="shared" si="5"/>
        <v>0.12101298673940526</v>
      </c>
    </row>
    <row r="50" spans="5:32" x14ac:dyDescent="0.2">
      <c r="E50" s="9">
        <v>195</v>
      </c>
      <c r="F50" s="6">
        <v>7.1165294894258189</v>
      </c>
      <c r="G50" s="6">
        <v>6.6914884325552073</v>
      </c>
      <c r="H50" s="6">
        <v>7.5415705462964295</v>
      </c>
      <c r="I50" s="6">
        <v>0.19631805488071208</v>
      </c>
      <c r="J50" s="6">
        <v>-0.36111806526596441</v>
      </c>
      <c r="K50" s="6">
        <v>0.75375417502738851</v>
      </c>
      <c r="L50" s="6">
        <v>172.41633169898554</v>
      </c>
      <c r="M50" s="6">
        <v>145.64900203938234</v>
      </c>
      <c r="N50" s="6">
        <v>199.18366135858872</v>
      </c>
      <c r="O50" s="6">
        <v>-4.9079513720177367E-2</v>
      </c>
      <c r="P50" s="6">
        <v>-0.2895190445969022</v>
      </c>
      <c r="Q50" s="6">
        <v>0.19136001715654749</v>
      </c>
      <c r="T50" s="1">
        <f t="shared" si="2"/>
        <v>195</v>
      </c>
      <c r="U50" s="1">
        <f t="shared" si="5"/>
        <v>1.0478274201489788</v>
      </c>
      <c r="V50" s="1">
        <f t="shared" si="5"/>
        <v>0.98524499500201834</v>
      </c>
      <c r="W50" s="1">
        <f t="shared" si="5"/>
        <v>1.1104098452959392</v>
      </c>
      <c r="X50" s="1">
        <f t="shared" si="5"/>
        <v>2.8905584004109735E-2</v>
      </c>
      <c r="Y50" s="1">
        <f t="shared" si="5"/>
        <v>-5.3170497116475174E-2</v>
      </c>
      <c r="Z50" s="1">
        <f t="shared" si="5"/>
        <v>0.11098166512469464</v>
      </c>
      <c r="AA50" s="1">
        <f t="shared" si="5"/>
        <v>25.386329151609399</v>
      </c>
      <c r="AB50" s="1">
        <f t="shared" si="5"/>
        <v>21.445146581766323</v>
      </c>
      <c r="AC50" s="1">
        <f t="shared" si="5"/>
        <v>29.327511721452471</v>
      </c>
      <c r="AD50" s="1">
        <f t="shared" si="5"/>
        <v>-7.2263960010273375E-3</v>
      </c>
      <c r="AE50" s="1">
        <f t="shared" si="5"/>
        <v>-4.2628361764639515E-2</v>
      </c>
      <c r="AF50" s="1">
        <f t="shared" si="5"/>
        <v>2.8175569762584847E-2</v>
      </c>
    </row>
    <row r="51" spans="5:32" x14ac:dyDescent="0.2">
      <c r="E51" s="9">
        <v>200</v>
      </c>
      <c r="F51" s="6">
        <v>8.6870739284715164</v>
      </c>
      <c r="G51" s="6">
        <v>7.9707820074833293</v>
      </c>
      <c r="H51" s="6">
        <v>9.4033658494597052</v>
      </c>
      <c r="I51" s="6">
        <v>0.88343124696320519</v>
      </c>
      <c r="J51" s="6">
        <v>0.44997271835093583</v>
      </c>
      <c r="K51" s="6">
        <v>1.3168897755754745</v>
      </c>
      <c r="L51" s="6">
        <v>180.46537194909476</v>
      </c>
      <c r="M51" s="6">
        <v>152.73197225902143</v>
      </c>
      <c r="N51" s="6">
        <v>208.19877163916809</v>
      </c>
      <c r="O51" s="6">
        <v>0.34355659604124678</v>
      </c>
      <c r="P51" s="6">
        <v>-2.6985606709696752E-2</v>
      </c>
      <c r="Q51" s="6">
        <v>0.71409879879219029</v>
      </c>
      <c r="T51" s="1">
        <f t="shared" si="2"/>
        <v>200</v>
      </c>
      <c r="U51" s="1">
        <f t="shared" si="5"/>
        <v>1.2790720921818568</v>
      </c>
      <c r="V51" s="1">
        <f t="shared" si="5"/>
        <v>1.1736063146904796</v>
      </c>
      <c r="W51" s="1">
        <f t="shared" si="5"/>
        <v>1.3845378696732344</v>
      </c>
      <c r="X51" s="1">
        <f t="shared" si="5"/>
        <v>0.13007512801849394</v>
      </c>
      <c r="Y51" s="1">
        <f t="shared" si="5"/>
        <v>6.6253326612031718E-2</v>
      </c>
      <c r="Z51" s="1">
        <f t="shared" si="5"/>
        <v>0.19389692942495612</v>
      </c>
      <c r="AA51" s="1">
        <f t="shared" si="5"/>
        <v>26.571458095777899</v>
      </c>
      <c r="AB51" s="1">
        <f t="shared" si="5"/>
        <v>22.488032783989492</v>
      </c>
      <c r="AC51" s="1">
        <f t="shared" si="5"/>
        <v>30.654883407566309</v>
      </c>
      <c r="AD51" s="1">
        <f t="shared" si="5"/>
        <v>5.0584772007192129E-2</v>
      </c>
      <c r="AE51" s="1">
        <f t="shared" si="5"/>
        <v>-3.9733213642676726E-3</v>
      </c>
      <c r="AF51" s="1">
        <f t="shared" si="5"/>
        <v>0.10514286537865193</v>
      </c>
    </row>
    <row r="52" spans="5:32" x14ac:dyDescent="0.2">
      <c r="E52" s="9">
        <v>205</v>
      </c>
      <c r="F52" s="6">
        <v>9.4723461479943669</v>
      </c>
      <c r="G52" s="6">
        <v>8.8029908222788684</v>
      </c>
      <c r="H52" s="6">
        <v>10.141701473709865</v>
      </c>
      <c r="I52" s="6">
        <v>0.58895416464213679</v>
      </c>
      <c r="J52" s="6">
        <v>0.20878588608572063</v>
      </c>
      <c r="K52" s="6">
        <v>0.96912244319855279</v>
      </c>
      <c r="L52" s="6">
        <v>186.94386776015824</v>
      </c>
      <c r="M52" s="6">
        <v>157.92317993337264</v>
      </c>
      <c r="N52" s="6">
        <v>215.96455558694387</v>
      </c>
      <c r="O52" s="6">
        <v>0.24539756860088996</v>
      </c>
      <c r="P52" s="6">
        <v>-0.53833941539778052</v>
      </c>
      <c r="Q52" s="6">
        <v>1.0291345525995605</v>
      </c>
      <c r="T52" s="1">
        <f t="shared" si="2"/>
        <v>205</v>
      </c>
      <c r="U52" s="1">
        <f t="shared" si="5"/>
        <v>1.394694428198296</v>
      </c>
      <c r="V52" s="1">
        <f t="shared" si="5"/>
        <v>1.2961395265219118</v>
      </c>
      <c r="W52" s="1">
        <f t="shared" si="5"/>
        <v>1.4932493298746803</v>
      </c>
      <c r="X52" s="1">
        <f t="shared" si="5"/>
        <v>8.6716752012329285E-2</v>
      </c>
      <c r="Y52" s="1">
        <f t="shared" si="5"/>
        <v>3.0741329282170979E-2</v>
      </c>
      <c r="Z52" s="1">
        <f t="shared" si="5"/>
        <v>0.14269217474248758</v>
      </c>
      <c r="AA52" s="1">
        <f t="shared" si="5"/>
        <v>27.52534236791352</v>
      </c>
      <c r="AB52" s="1">
        <f t="shared" si="5"/>
        <v>23.252378628822335</v>
      </c>
      <c r="AC52" s="1">
        <f t="shared" si="5"/>
        <v>31.798306107004709</v>
      </c>
      <c r="AD52" s="1">
        <f t="shared" si="5"/>
        <v>3.6131980005137149E-2</v>
      </c>
      <c r="AE52" s="1">
        <f t="shared" si="5"/>
        <v>-7.9264310172384014E-2</v>
      </c>
      <c r="AF52" s="1">
        <f t="shared" si="5"/>
        <v>0.15152827018265833</v>
      </c>
    </row>
    <row r="53" spans="5:32" x14ac:dyDescent="0.2">
      <c r="E53" s="9">
        <v>210</v>
      </c>
      <c r="F53" s="6">
        <v>10.208538853797039</v>
      </c>
      <c r="G53" s="6">
        <v>9.6642207151665822</v>
      </c>
      <c r="H53" s="6">
        <v>10.752856992427494</v>
      </c>
      <c r="I53" s="6">
        <v>0.49079513720178097</v>
      </c>
      <c r="J53" s="6">
        <v>0.20885479597459544</v>
      </c>
      <c r="K53" s="6">
        <v>0.77273547842896662</v>
      </c>
      <c r="L53" s="6">
        <v>193.91315870842354</v>
      </c>
      <c r="M53" s="6">
        <v>164.36513105092777</v>
      </c>
      <c r="N53" s="6">
        <v>223.46118636591927</v>
      </c>
      <c r="O53" s="6">
        <v>9.8159027440355776E-2</v>
      </c>
      <c r="P53" s="6">
        <v>-0.35166214594832351</v>
      </c>
      <c r="Q53" s="6">
        <v>0.54798020082903509</v>
      </c>
      <c r="T53" s="1">
        <f t="shared" si="2"/>
        <v>210</v>
      </c>
      <c r="U53" s="1">
        <f t="shared" si="5"/>
        <v>1.5030903682137078</v>
      </c>
      <c r="V53" s="1">
        <f t="shared" si="5"/>
        <v>1.4229457595545421</v>
      </c>
      <c r="W53" s="1">
        <f t="shared" si="5"/>
        <v>1.5832349768728735</v>
      </c>
      <c r="X53" s="1">
        <f t="shared" si="5"/>
        <v>7.226396001027445E-2</v>
      </c>
      <c r="Y53" s="1">
        <f t="shared" si="5"/>
        <v>3.0751475473680442E-2</v>
      </c>
      <c r="Z53" s="1">
        <f t="shared" si="5"/>
        <v>0.11377644454686849</v>
      </c>
      <c r="AA53" s="1">
        <f t="shared" si="5"/>
        <v>28.551490600059417</v>
      </c>
      <c r="AB53" s="1">
        <f t="shared" si="5"/>
        <v>24.200882113598624</v>
      </c>
      <c r="AC53" s="1">
        <f t="shared" si="5"/>
        <v>32.902099086520209</v>
      </c>
      <c r="AD53" s="1">
        <f t="shared" si="5"/>
        <v>1.4452792002054829E-2</v>
      </c>
      <c r="AE53" s="1">
        <f t="shared" si="5"/>
        <v>-5.1778221350814016E-2</v>
      </c>
      <c r="AF53" s="1">
        <f t="shared" si="5"/>
        <v>8.0683805354923671E-2</v>
      </c>
    </row>
    <row r="54" spans="5:32" x14ac:dyDescent="0.2">
      <c r="E54" s="9">
        <v>215</v>
      </c>
      <c r="F54" s="6">
        <v>11.533685724241847</v>
      </c>
      <c r="G54" s="6">
        <v>10.269947809867562</v>
      </c>
      <c r="H54" s="6">
        <v>12.797423638616131</v>
      </c>
      <c r="I54" s="6">
        <v>0.24539756860089049</v>
      </c>
      <c r="J54" s="6">
        <v>-9.4635276895598322E-2</v>
      </c>
      <c r="K54" s="6">
        <v>0.58543041409737928</v>
      </c>
      <c r="L54" s="6">
        <v>200.78429062924846</v>
      </c>
      <c r="M54" s="6">
        <v>169.77656232915035</v>
      </c>
      <c r="N54" s="6">
        <v>231.79201892934657</v>
      </c>
      <c r="O54" s="6">
        <v>-0.49079513720178097</v>
      </c>
      <c r="P54" s="6">
        <v>-0.96410082703854028</v>
      </c>
      <c r="Q54" s="6">
        <v>-1.7489447365021674E-2</v>
      </c>
      <c r="T54" s="1">
        <f t="shared" si="2"/>
        <v>215</v>
      </c>
      <c r="U54" s="1">
        <f t="shared" si="5"/>
        <v>1.6982030602414488</v>
      </c>
      <c r="V54" s="1">
        <f t="shared" si="5"/>
        <v>1.5121321333197228</v>
      </c>
      <c r="W54" s="1">
        <f t="shared" si="5"/>
        <v>1.8842739871631744</v>
      </c>
      <c r="X54" s="1">
        <f t="shared" si="5"/>
        <v>3.6131980005137225E-2</v>
      </c>
      <c r="Y54" s="1">
        <f t="shared" si="5"/>
        <v>-1.3933960112431103E-2</v>
      </c>
      <c r="Z54" s="1">
        <f t="shared" si="5"/>
        <v>8.6197920122705551E-2</v>
      </c>
      <c r="AA54" s="1">
        <f t="shared" si="5"/>
        <v>29.563186040203259</v>
      </c>
      <c r="AB54" s="1">
        <f t="shared" si="5"/>
        <v>24.997653360594601</v>
      </c>
      <c r="AC54" s="1">
        <f t="shared" si="5"/>
        <v>34.128718719811914</v>
      </c>
      <c r="AD54" s="1">
        <f t="shared" si="5"/>
        <v>-7.226396001027445E-2</v>
      </c>
      <c r="AE54" s="1">
        <f t="shared" si="5"/>
        <v>-0.14195279930481916</v>
      </c>
      <c r="AF54" s="1">
        <f t="shared" si="5"/>
        <v>-2.57512071572974E-3</v>
      </c>
    </row>
    <row r="55" spans="5:32" x14ac:dyDescent="0.2">
      <c r="E55" s="9">
        <v>220</v>
      </c>
      <c r="F55" s="6">
        <v>12.515275998645405</v>
      </c>
      <c r="G55" s="6">
        <v>11.623702356082427</v>
      </c>
      <c r="H55" s="6">
        <v>13.406849641208384</v>
      </c>
      <c r="I55" s="6">
        <v>0.58895416464213679</v>
      </c>
      <c r="J55" s="6">
        <v>0.20878588608572063</v>
      </c>
      <c r="K55" s="6">
        <v>0.96912244319855279</v>
      </c>
      <c r="L55" s="6">
        <v>207.90082011867429</v>
      </c>
      <c r="M55" s="6">
        <v>175.49406653184735</v>
      </c>
      <c r="N55" s="6">
        <v>240.3075737055012</v>
      </c>
      <c r="O55" s="6">
        <v>0.19631805488071261</v>
      </c>
      <c r="P55" s="6">
        <v>-7.2501512878545601E-2</v>
      </c>
      <c r="Q55" s="6">
        <v>0.46513762263997083</v>
      </c>
      <c r="T55" s="1">
        <f t="shared" si="2"/>
        <v>220</v>
      </c>
      <c r="U55" s="1">
        <f t="shared" si="5"/>
        <v>1.8427309802619971</v>
      </c>
      <c r="V55" s="1">
        <f t="shared" si="5"/>
        <v>1.7114569777938407</v>
      </c>
      <c r="W55" s="1">
        <f t="shared" si="5"/>
        <v>1.9740049827301536</v>
      </c>
      <c r="X55" s="1">
        <f t="shared" si="5"/>
        <v>8.6716752012329285E-2</v>
      </c>
      <c r="Y55" s="1">
        <f t="shared" si="5"/>
        <v>3.0741329282170979E-2</v>
      </c>
      <c r="Z55" s="1">
        <f t="shared" si="5"/>
        <v>0.14269217474248758</v>
      </c>
      <c r="AA55" s="1">
        <f t="shared" si="5"/>
        <v>30.61101346035224</v>
      </c>
      <c r="AB55" s="1">
        <f t="shared" si="5"/>
        <v>25.839490338478932</v>
      </c>
      <c r="AC55" s="1">
        <f t="shared" si="5"/>
        <v>35.382536582225541</v>
      </c>
      <c r="AD55" s="1">
        <f t="shared" si="5"/>
        <v>2.8905584004109811E-2</v>
      </c>
      <c r="AE55" s="1">
        <f t="shared" si="5"/>
        <v>-1.0675016988168737E-2</v>
      </c>
      <c r="AF55" s="1">
        <f t="shared" si="5"/>
        <v>6.8486184996388366E-2</v>
      </c>
    </row>
    <row r="56" spans="5:32" x14ac:dyDescent="0.2">
      <c r="E56" s="9">
        <v>225</v>
      </c>
      <c r="F56" s="6">
        <v>13.6441048142095</v>
      </c>
      <c r="G56" s="6">
        <v>12.671141363644889</v>
      </c>
      <c r="H56" s="6">
        <v>14.617068264774112</v>
      </c>
      <c r="I56" s="6">
        <v>0.24539756860088996</v>
      </c>
      <c r="J56" s="6">
        <v>-0.23548149315255973</v>
      </c>
      <c r="K56" s="6">
        <v>0.72627663035433965</v>
      </c>
      <c r="L56" s="6">
        <v>215.21366766298081</v>
      </c>
      <c r="M56" s="6">
        <v>180.67333440758753</v>
      </c>
      <c r="N56" s="6">
        <v>249.75400091837409</v>
      </c>
      <c r="O56" s="6">
        <v>4.9079513720178415E-2</v>
      </c>
      <c r="P56" s="6">
        <v>-0.59832373624045587</v>
      </c>
      <c r="Q56" s="6">
        <v>0.69648276368081263</v>
      </c>
      <c r="T56" s="1">
        <f t="shared" si="2"/>
        <v>225</v>
      </c>
      <c r="U56" s="1">
        <f t="shared" si="5"/>
        <v>2.0089380882856283</v>
      </c>
      <c r="V56" s="1">
        <f t="shared" si="5"/>
        <v>1.8656803692219752</v>
      </c>
      <c r="W56" s="1">
        <f t="shared" si="5"/>
        <v>2.1521958073492811</v>
      </c>
      <c r="X56" s="1">
        <f t="shared" si="5"/>
        <v>3.6131980005137149E-2</v>
      </c>
      <c r="Y56" s="1">
        <f t="shared" si="5"/>
        <v>-3.4671951522087213E-2</v>
      </c>
      <c r="Z56" s="1">
        <f t="shared" si="5"/>
        <v>0.10693591153236151</v>
      </c>
      <c r="AA56" s="1">
        <f t="shared" si="5"/>
        <v>31.687746464505327</v>
      </c>
      <c r="AB56" s="1">
        <f t="shared" si="5"/>
        <v>26.602078184782535</v>
      </c>
      <c r="AC56" s="1">
        <f t="shared" si="5"/>
        <v>36.77341474422812</v>
      </c>
      <c r="AD56" s="1">
        <f t="shared" si="5"/>
        <v>7.2263960010274918E-3</v>
      </c>
      <c r="AE56" s="1">
        <f t="shared" si="5"/>
        <v>-8.8096314065764958E-2</v>
      </c>
      <c r="AF56" s="1">
        <f t="shared" si="5"/>
        <v>0.10254910606781993</v>
      </c>
    </row>
    <row r="57" spans="5:32" x14ac:dyDescent="0.2">
      <c r="E57" s="9">
        <v>230</v>
      </c>
      <c r="F57" s="6">
        <v>15.558205849296447</v>
      </c>
      <c r="G57" s="6">
        <v>14.545216100016676</v>
      </c>
      <c r="H57" s="6">
        <v>16.571195598576217</v>
      </c>
      <c r="I57" s="6">
        <v>0.73619270580267093</v>
      </c>
      <c r="J57" s="6">
        <v>0.13509387861086011</v>
      </c>
      <c r="K57" s="6">
        <v>1.3372915329944817</v>
      </c>
      <c r="L57" s="6">
        <v>222.91915131704877</v>
      </c>
      <c r="M57" s="6">
        <v>188.34640476497472</v>
      </c>
      <c r="N57" s="6">
        <v>257.49189786912279</v>
      </c>
      <c r="O57" s="6">
        <v>0</v>
      </c>
      <c r="P57" s="6">
        <v>-0.24043953087672484</v>
      </c>
      <c r="Q57" s="6">
        <v>0.24043953087672484</v>
      </c>
      <c r="T57" s="1">
        <f t="shared" si="2"/>
        <v>230</v>
      </c>
      <c r="U57" s="1">
        <f t="shared" si="5"/>
        <v>2.2907675323256989</v>
      </c>
      <c r="V57" s="1">
        <f t="shared" si="5"/>
        <v>2.1416163994311699</v>
      </c>
      <c r="W57" s="1">
        <f t="shared" si="5"/>
        <v>2.4399186652202274</v>
      </c>
      <c r="X57" s="1">
        <f t="shared" si="5"/>
        <v>0.1083959400154116</v>
      </c>
      <c r="Y57" s="1">
        <f t="shared" si="5"/>
        <v>1.9891025606381337E-2</v>
      </c>
      <c r="Z57" s="1">
        <f t="shared" si="5"/>
        <v>0.19690085442444186</v>
      </c>
      <c r="AA57" s="1">
        <f t="shared" si="5"/>
        <v>32.822290636666636</v>
      </c>
      <c r="AB57" s="1">
        <f t="shared" si="5"/>
        <v>27.731849870426363</v>
      </c>
      <c r="AC57" s="1">
        <f t="shared" si="5"/>
        <v>37.9127314029069</v>
      </c>
      <c r="AD57" s="1">
        <f t="shared" si="5"/>
        <v>0</v>
      </c>
      <c r="AE57" s="1">
        <f t="shared" si="5"/>
        <v>-3.5401965763612181E-2</v>
      </c>
      <c r="AF57" s="1">
        <f t="shared" si="5"/>
        <v>3.5401965763612181E-2</v>
      </c>
    </row>
    <row r="58" spans="5:32" x14ac:dyDescent="0.2">
      <c r="E58" s="9">
        <v>235</v>
      </c>
      <c r="F58" s="6">
        <v>16.294398555099118</v>
      </c>
      <c r="G58" s="6">
        <v>15.160247556253337</v>
      </c>
      <c r="H58" s="6">
        <v>17.428549553944897</v>
      </c>
      <c r="I58" s="6">
        <v>0.1472385411605342</v>
      </c>
      <c r="J58" s="6">
        <v>-0.17083306086389072</v>
      </c>
      <c r="K58" s="6">
        <v>0.46531014318495911</v>
      </c>
      <c r="L58" s="6">
        <v>228.41605685370868</v>
      </c>
      <c r="M58" s="6">
        <v>193.56393423512631</v>
      </c>
      <c r="N58" s="6">
        <v>263.26817947229108</v>
      </c>
      <c r="O58" s="6">
        <v>-0.1472385411605342</v>
      </c>
      <c r="P58" s="6">
        <v>-0.76610766145532982</v>
      </c>
      <c r="Q58" s="6">
        <v>0.47163057913426143</v>
      </c>
      <c r="T58" s="1">
        <f t="shared" si="2"/>
        <v>235</v>
      </c>
      <c r="U58" s="1">
        <f t="shared" si="5"/>
        <v>2.3991634723411104</v>
      </c>
      <c r="V58" s="1">
        <f t="shared" si="5"/>
        <v>2.2321727338152946</v>
      </c>
      <c r="W58" s="1">
        <f t="shared" si="5"/>
        <v>2.5661542108669257</v>
      </c>
      <c r="X58" s="1">
        <f t="shared" si="5"/>
        <v>2.1679188003082321E-2</v>
      </c>
      <c r="Y58" s="1">
        <f t="shared" si="5"/>
        <v>-2.5153210663588017E-2</v>
      </c>
      <c r="Z58" s="1">
        <f t="shared" si="5"/>
        <v>6.8511586669752655E-2</v>
      </c>
      <c r="AA58" s="1">
        <f t="shared" si="5"/>
        <v>33.631646988781704</v>
      </c>
      <c r="AB58" s="1">
        <f t="shared" si="5"/>
        <v>28.500071298073578</v>
      </c>
      <c r="AC58" s="1">
        <f t="shared" si="5"/>
        <v>38.763222679489836</v>
      </c>
      <c r="AD58" s="1">
        <f t="shared" si="5"/>
        <v>-2.1679188003082321E-2</v>
      </c>
      <c r="AE58" s="1">
        <f t="shared" si="5"/>
        <v>-0.11280057444459117</v>
      </c>
      <c r="AF58" s="1">
        <f t="shared" si="5"/>
        <v>6.9442198438426528E-2</v>
      </c>
    </row>
    <row r="59" spans="5:32" x14ac:dyDescent="0.2">
      <c r="E59" s="9">
        <v>240</v>
      </c>
      <c r="F59" s="6">
        <v>18.355738131346595</v>
      </c>
      <c r="G59" s="6">
        <v>17.019729219604695</v>
      </c>
      <c r="H59" s="6">
        <v>19.691747043088498</v>
      </c>
      <c r="I59" s="6">
        <v>0.93251076068338357</v>
      </c>
      <c r="J59" s="6">
        <v>0.4295953999754803</v>
      </c>
      <c r="K59" s="6">
        <v>1.4354261213912867</v>
      </c>
      <c r="L59" s="6">
        <v>236.0233814803363</v>
      </c>
      <c r="M59" s="6">
        <v>198.32753515140988</v>
      </c>
      <c r="N59" s="6">
        <v>273.71922780926275</v>
      </c>
      <c r="O59" s="6">
        <v>-0.44171562348160259</v>
      </c>
      <c r="P59" s="6">
        <v>-1.0605847437763982</v>
      </c>
      <c r="Q59" s="6">
        <v>0.17715349681319306</v>
      </c>
      <c r="T59" s="1">
        <f t="shared" si="2"/>
        <v>240</v>
      </c>
      <c r="U59" s="1">
        <f t="shared" si="5"/>
        <v>2.7026721043842623</v>
      </c>
      <c r="V59" s="1">
        <f t="shared" si="5"/>
        <v>2.5059601012419122</v>
      </c>
      <c r="W59" s="1">
        <f t="shared" si="5"/>
        <v>2.8993841075266134</v>
      </c>
      <c r="X59" s="1">
        <f t="shared" si="5"/>
        <v>0.13730152401952142</v>
      </c>
      <c r="Y59" s="1">
        <f t="shared" si="5"/>
        <v>6.3252999981665906E-2</v>
      </c>
      <c r="Z59" s="1">
        <f t="shared" si="5"/>
        <v>0.21135004805737692</v>
      </c>
      <c r="AA59" s="1">
        <f t="shared" si="5"/>
        <v>34.751738368940956</v>
      </c>
      <c r="AB59" s="1">
        <f t="shared" si="5"/>
        <v>29.201456947658155</v>
      </c>
      <c r="AC59" s="1">
        <f t="shared" si="5"/>
        <v>40.302019790223767</v>
      </c>
      <c r="AD59" s="1">
        <f t="shared" si="5"/>
        <v>-6.503756400924697E-2</v>
      </c>
      <c r="AE59" s="1">
        <f t="shared" si="5"/>
        <v>-0.15615895045075581</v>
      </c>
      <c r="AF59" s="1">
        <f t="shared" si="5"/>
        <v>2.6083822432261889E-2</v>
      </c>
    </row>
    <row r="60" spans="5:32" x14ac:dyDescent="0.2">
      <c r="E60" s="9">
        <v>245</v>
      </c>
      <c r="F60" s="6">
        <v>18.99377180970891</v>
      </c>
      <c r="G60" s="6">
        <v>17.591780471547558</v>
      </c>
      <c r="H60" s="6">
        <v>20.395763147870266</v>
      </c>
      <c r="I60" s="6">
        <v>0.44171562348160259</v>
      </c>
      <c r="J60" s="6">
        <v>-1.6067604727771429E-2</v>
      </c>
      <c r="K60" s="6">
        <v>0.89949885169097654</v>
      </c>
      <c r="L60" s="6">
        <v>241.71660507187698</v>
      </c>
      <c r="M60" s="6">
        <v>202.50348643692757</v>
      </c>
      <c r="N60" s="6">
        <v>280.92972370682639</v>
      </c>
      <c r="O60" s="6">
        <v>-0.1472385411605342</v>
      </c>
      <c r="P60" s="6">
        <v>-1.0183134978134512</v>
      </c>
      <c r="Q60" s="6">
        <v>0.72383641549238287</v>
      </c>
      <c r="T60" s="1">
        <f t="shared" si="2"/>
        <v>245</v>
      </c>
      <c r="U60" s="1">
        <f t="shared" si="5"/>
        <v>2.7966152523976193</v>
      </c>
      <c r="V60" s="1">
        <f t="shared" si="5"/>
        <v>2.5901880930470367</v>
      </c>
      <c r="W60" s="1">
        <f t="shared" si="5"/>
        <v>3.0030424117482024</v>
      </c>
      <c r="X60" s="1">
        <f t="shared" si="5"/>
        <v>6.503756400924697E-2</v>
      </c>
      <c r="Y60" s="1">
        <f t="shared" si="5"/>
        <v>-2.3657706800611672E-3</v>
      </c>
      <c r="Z60" s="1">
        <f t="shared" si="5"/>
        <v>0.13244089869855508</v>
      </c>
      <c r="AA60" s="1">
        <f t="shared" si="5"/>
        <v>35.590000305060144</v>
      </c>
      <c r="AB60" s="1">
        <f t="shared" si="5"/>
        <v>29.816317922895237</v>
      </c>
      <c r="AC60" s="1">
        <f t="shared" si="5"/>
        <v>41.363682687225058</v>
      </c>
      <c r="AD60" s="1">
        <f t="shared" si="5"/>
        <v>-2.1679188003082321E-2</v>
      </c>
      <c r="AE60" s="1">
        <f t="shared" si="5"/>
        <v>-0.14993499386213338</v>
      </c>
      <c r="AF60" s="1">
        <f t="shared" si="5"/>
        <v>0.10657661785596874</v>
      </c>
    </row>
    <row r="61" spans="5:32" x14ac:dyDescent="0.2">
      <c r="E61" s="9">
        <v>250</v>
      </c>
      <c r="F61" s="6">
        <v>20.417077707594071</v>
      </c>
      <c r="G61" s="6">
        <v>19.033244285439412</v>
      </c>
      <c r="H61" s="6">
        <v>21.800911129748734</v>
      </c>
      <c r="I61" s="6">
        <v>0.83435173324302725</v>
      </c>
      <c r="J61" s="6">
        <v>0.43562787889944316</v>
      </c>
      <c r="K61" s="6">
        <v>1.2330755875866113</v>
      </c>
      <c r="L61" s="6">
        <v>249.56932726710545</v>
      </c>
      <c r="M61" s="6">
        <v>210.88293176965979</v>
      </c>
      <c r="N61" s="6">
        <v>288.25572276455108</v>
      </c>
      <c r="O61" s="6">
        <v>9.815902744035683E-2</v>
      </c>
      <c r="P61" s="6">
        <v>-0.4047563332675464</v>
      </c>
      <c r="Q61" s="6">
        <v>0.60107438814825997</v>
      </c>
      <c r="T61" s="1">
        <f t="shared" si="2"/>
        <v>250</v>
      </c>
      <c r="U61" s="1">
        <f t="shared" si="5"/>
        <v>3.0061807364274147</v>
      </c>
      <c r="V61" s="1">
        <f t="shared" si="5"/>
        <v>2.8024271221401729</v>
      </c>
      <c r="W61" s="1">
        <f t="shared" si="5"/>
        <v>3.2099343507146569</v>
      </c>
      <c r="X61" s="1">
        <f t="shared" si="5"/>
        <v>0.12284873201746652</v>
      </c>
      <c r="Y61" s="1">
        <f t="shared" si="5"/>
        <v>6.414121337801186E-2</v>
      </c>
      <c r="Z61" s="1">
        <f t="shared" si="5"/>
        <v>0.18155625065692116</v>
      </c>
      <c r="AA61" s="1">
        <f t="shared" si="5"/>
        <v>36.746223665224534</v>
      </c>
      <c r="AB61" s="1">
        <f t="shared" si="5"/>
        <v>31.050095229421178</v>
      </c>
      <c r="AC61" s="1">
        <f t="shared" si="5"/>
        <v>42.442352101027886</v>
      </c>
      <c r="AD61" s="1">
        <f t="shared" si="5"/>
        <v>1.4452792002054984E-2</v>
      </c>
      <c r="AE61" s="1">
        <f t="shared" si="5"/>
        <v>-5.9595732035800521E-2</v>
      </c>
      <c r="AF61" s="1">
        <f t="shared" si="5"/>
        <v>8.8501316039910474E-2</v>
      </c>
    </row>
    <row r="62" spans="5:32" x14ac:dyDescent="0.2">
      <c r="E62" s="9">
        <v>255</v>
      </c>
      <c r="F62" s="6">
        <v>21.889463119199416</v>
      </c>
      <c r="G62" s="6">
        <v>20.254297525022434</v>
      </c>
      <c r="H62" s="6">
        <v>23.524628713376394</v>
      </c>
      <c r="I62" s="6">
        <v>0.2944770823210684</v>
      </c>
      <c r="J62" s="6">
        <v>-0.21557218592366484</v>
      </c>
      <c r="K62" s="6">
        <v>0.80452635056580157</v>
      </c>
      <c r="L62" s="6">
        <v>253.54476787843987</v>
      </c>
      <c r="M62" s="6">
        <v>213.82555099073798</v>
      </c>
      <c r="N62" s="6">
        <v>293.26398476614179</v>
      </c>
      <c r="O62" s="6">
        <v>-0.49079513720178097</v>
      </c>
      <c r="P62" s="6">
        <v>-1.1037980670915386</v>
      </c>
      <c r="Q62" s="6">
        <v>0.12220779268797657</v>
      </c>
      <c r="T62" s="1">
        <f t="shared" si="2"/>
        <v>255</v>
      </c>
      <c r="U62" s="1">
        <f t="shared" si="5"/>
        <v>3.2229726164582382</v>
      </c>
      <c r="V62" s="1">
        <f t="shared" si="5"/>
        <v>2.9822132198157214</v>
      </c>
      <c r="W62" s="1">
        <f t="shared" si="5"/>
        <v>3.4637320131007545</v>
      </c>
      <c r="X62" s="1">
        <f t="shared" si="5"/>
        <v>4.3358376006164642E-2</v>
      </c>
      <c r="Y62" s="1">
        <f t="shared" si="5"/>
        <v>-3.1740534170187858E-2</v>
      </c>
      <c r="Z62" s="1">
        <f t="shared" si="5"/>
        <v>0.11845728618251714</v>
      </c>
      <c r="AA62" s="1">
        <f t="shared" si="5"/>
        <v>37.331561741307759</v>
      </c>
      <c r="AB62" s="1">
        <f t="shared" si="5"/>
        <v>31.483362190723675</v>
      </c>
      <c r="AC62" s="1">
        <f t="shared" si="5"/>
        <v>43.179761291891836</v>
      </c>
      <c r="AD62" s="1">
        <f t="shared" si="5"/>
        <v>-7.226396001027445E-2</v>
      </c>
      <c r="AE62" s="1">
        <f t="shared" si="5"/>
        <v>-0.16252161713437557</v>
      </c>
      <c r="AF62" s="1">
        <f t="shared" si="5"/>
        <v>1.7993697113826666E-2</v>
      </c>
    </row>
    <row r="63" spans="5:32" x14ac:dyDescent="0.2">
      <c r="E63" s="9">
        <v>260</v>
      </c>
      <c r="F63" s="6">
        <v>22.920132907323154</v>
      </c>
      <c r="G63" s="6">
        <v>21.132937609529954</v>
      </c>
      <c r="H63" s="6">
        <v>24.707328205116355</v>
      </c>
      <c r="I63" s="6">
        <v>0.68711319208249311</v>
      </c>
      <c r="J63" s="6">
        <v>0.38061172713761438</v>
      </c>
      <c r="K63" s="6">
        <v>0.99361465702737173</v>
      </c>
      <c r="L63" s="6">
        <v>259.23799146998056</v>
      </c>
      <c r="M63" s="6">
        <v>217.62041593360109</v>
      </c>
      <c r="N63" s="6">
        <v>300.85556700635999</v>
      </c>
      <c r="O63" s="6">
        <v>-0.1472385411605342</v>
      </c>
      <c r="P63" s="6">
        <v>-0.8980107356910324</v>
      </c>
      <c r="Q63" s="6">
        <v>0.60353365336996401</v>
      </c>
      <c r="T63" s="1">
        <f t="shared" si="2"/>
        <v>260</v>
      </c>
      <c r="U63" s="1">
        <f t="shared" si="5"/>
        <v>3.3747269324798146</v>
      </c>
      <c r="V63" s="1">
        <f t="shared" si="5"/>
        <v>3.111582904063777</v>
      </c>
      <c r="W63" s="1">
        <f t="shared" si="5"/>
        <v>3.6378709608958517</v>
      </c>
      <c r="X63" s="1">
        <f t="shared" si="5"/>
        <v>0.1011695440143842</v>
      </c>
      <c r="Y63" s="1">
        <f t="shared" si="5"/>
        <v>5.6040715452333641E-2</v>
      </c>
      <c r="Z63" s="1">
        <f t="shared" si="5"/>
        <v>0.14629837257643474</v>
      </c>
      <c r="AA63" s="1">
        <f t="shared" si="5"/>
        <v>38.16982367742694</v>
      </c>
      <c r="AB63" s="1">
        <f t="shared" si="5"/>
        <v>32.042112568812094</v>
      </c>
      <c r="AC63" s="1">
        <f t="shared" si="5"/>
        <v>44.297534786041787</v>
      </c>
      <c r="AD63" s="1">
        <f t="shared" si="5"/>
        <v>-2.1679188003082321E-2</v>
      </c>
      <c r="AE63" s="1">
        <f t="shared" si="5"/>
        <v>-0.13222179066964565</v>
      </c>
      <c r="AF63" s="1">
        <f t="shared" si="5"/>
        <v>8.8863414663481022E-2</v>
      </c>
    </row>
    <row r="64" spans="5:32" x14ac:dyDescent="0.2">
      <c r="E64" s="9">
        <v>265</v>
      </c>
      <c r="F64" s="6">
        <v>25.030551997290811</v>
      </c>
      <c r="G64" s="6">
        <v>23.175891786770013</v>
      </c>
      <c r="H64" s="6">
        <v>26.885212207811612</v>
      </c>
      <c r="I64" s="6">
        <v>0.68711319208249255</v>
      </c>
      <c r="J64" s="6">
        <v>0.44667366120576768</v>
      </c>
      <c r="K64" s="6">
        <v>0.92755272295921742</v>
      </c>
      <c r="L64" s="6">
        <v>266.15820290452564</v>
      </c>
      <c r="M64" s="6">
        <v>223.433816693984</v>
      </c>
      <c r="N64" s="6">
        <v>308.88258911506728</v>
      </c>
      <c r="O64" s="6">
        <v>-4.9079513720178415E-2</v>
      </c>
      <c r="P64" s="6">
        <v>-0.62563325453473795</v>
      </c>
      <c r="Q64" s="6">
        <v>0.52747422709438108</v>
      </c>
      <c r="T64" s="1">
        <f t="shared" si="2"/>
        <v>265</v>
      </c>
      <c r="U64" s="1">
        <f t="shared" si="5"/>
        <v>3.6854619605239942</v>
      </c>
      <c r="V64" s="1">
        <f t="shared" si="5"/>
        <v>3.4123844967784227</v>
      </c>
      <c r="W64" s="1">
        <f t="shared" si="5"/>
        <v>3.9585394242695662</v>
      </c>
      <c r="X64" s="1">
        <f t="shared" si="5"/>
        <v>0.10116954401438412</v>
      </c>
      <c r="Y64" s="1">
        <f t="shared" si="5"/>
        <v>6.5767578250771924E-2</v>
      </c>
      <c r="Z64" s="1">
        <f t="shared" si="5"/>
        <v>0.13657150977799631</v>
      </c>
      <c r="AA64" s="1">
        <f t="shared" si="5"/>
        <v>39.18874551357181</v>
      </c>
      <c r="AB64" s="1">
        <f t="shared" si="5"/>
        <v>32.898069215952411</v>
      </c>
      <c r="AC64" s="1">
        <f t="shared" si="5"/>
        <v>45.479421811191202</v>
      </c>
      <c r="AD64" s="1">
        <f t="shared" si="5"/>
        <v>-7.2263960010274918E-3</v>
      </c>
      <c r="AE64" s="1">
        <f t="shared" si="5"/>
        <v>-9.2117327699211979E-2</v>
      </c>
      <c r="AF64" s="1">
        <f t="shared" si="5"/>
        <v>7.7664535697156992E-2</v>
      </c>
    </row>
    <row r="65" spans="5:32" x14ac:dyDescent="0.2">
      <c r="E65" s="9">
        <v>270</v>
      </c>
      <c r="F65" s="6">
        <v>26.208460326575086</v>
      </c>
      <c r="G65" s="6">
        <v>24.294359291488142</v>
      </c>
      <c r="H65" s="6">
        <v>28.122561361662029</v>
      </c>
      <c r="I65" s="6">
        <v>1.0306697881237392</v>
      </c>
      <c r="J65" s="6">
        <v>0.88343124696320519</v>
      </c>
      <c r="K65" s="6">
        <v>1.1779083292842736</v>
      </c>
      <c r="L65" s="6">
        <v>272.0968240646672</v>
      </c>
      <c r="M65" s="6">
        <v>226.66289734815408</v>
      </c>
      <c r="N65" s="6">
        <v>317.5307507811803</v>
      </c>
      <c r="O65" s="6">
        <v>-0.2944770823210684</v>
      </c>
      <c r="P65" s="6">
        <v>-1.0404211097648928</v>
      </c>
      <c r="Q65" s="6">
        <v>0.45146694512275598</v>
      </c>
      <c r="T65" s="1">
        <f t="shared" si="2"/>
        <v>270</v>
      </c>
      <c r="U65" s="1">
        <f t="shared" si="5"/>
        <v>3.8588954645486533</v>
      </c>
      <c r="V65" s="1">
        <f t="shared" si="5"/>
        <v>3.5770660205085831</v>
      </c>
      <c r="W65" s="1">
        <f t="shared" si="5"/>
        <v>4.140724908588723</v>
      </c>
      <c r="X65" s="1">
        <f t="shared" si="5"/>
        <v>0.15175431602157624</v>
      </c>
      <c r="Y65" s="1">
        <f t="shared" si="5"/>
        <v>0.13007512801849394</v>
      </c>
      <c r="Z65" s="1">
        <f t="shared" si="5"/>
        <v>0.17343350402465857</v>
      </c>
      <c r="AA65" s="1">
        <f t="shared" si="5"/>
        <v>40.063139429696129</v>
      </c>
      <c r="AB65" s="1">
        <f t="shared" si="5"/>
        <v>33.373514340762121</v>
      </c>
      <c r="AC65" s="1">
        <f t="shared" si="5"/>
        <v>46.752764518630137</v>
      </c>
      <c r="AD65" s="1">
        <f t="shared" si="5"/>
        <v>-4.3358376006164642E-2</v>
      </c>
      <c r="AE65" s="1">
        <f t="shared" si="5"/>
        <v>-0.15319008639440682</v>
      </c>
      <c r="AF65" s="1">
        <f t="shared" si="5"/>
        <v>6.6473334382077531E-2</v>
      </c>
    </row>
    <row r="66" spans="5:32" x14ac:dyDescent="0.2">
      <c r="E66" s="9">
        <v>275</v>
      </c>
      <c r="F66" s="6">
        <v>28.122561361662029</v>
      </c>
      <c r="G66" s="6">
        <v>25.990566266769392</v>
      </c>
      <c r="H66" s="6">
        <v>30.254556456554667</v>
      </c>
      <c r="I66" s="6">
        <v>0.93251076068338301</v>
      </c>
      <c r="J66" s="6">
        <v>0.5074697038127719</v>
      </c>
      <c r="K66" s="6">
        <v>1.357551817553994</v>
      </c>
      <c r="L66" s="6">
        <v>279.01703549921228</v>
      </c>
      <c r="M66" s="6">
        <v>233.21851153092024</v>
      </c>
      <c r="N66" s="6">
        <v>324.81555946750433</v>
      </c>
      <c r="O66" s="6">
        <v>-0.39263610976142416</v>
      </c>
      <c r="P66" s="6">
        <v>-1.0230738783448976</v>
      </c>
      <c r="Q66" s="6">
        <v>0.2378016588220494</v>
      </c>
      <c r="T66" s="1">
        <f t="shared" si="2"/>
        <v>275</v>
      </c>
      <c r="U66" s="1">
        <f t="shared" si="5"/>
        <v>4.140724908588723</v>
      </c>
      <c r="V66" s="1">
        <f t="shared" si="5"/>
        <v>3.8268130610553164</v>
      </c>
      <c r="W66" s="1">
        <f t="shared" si="5"/>
        <v>4.4546367561221301</v>
      </c>
      <c r="X66" s="1">
        <f t="shared" si="5"/>
        <v>0.13730152401952134</v>
      </c>
      <c r="Y66" s="1">
        <f t="shared" si="5"/>
        <v>7.471909887256091E-2</v>
      </c>
      <c r="Z66" s="1">
        <f t="shared" si="5"/>
        <v>0.19988394916648175</v>
      </c>
      <c r="AA66" s="1">
        <f t="shared" si="5"/>
        <v>41.082061265840998</v>
      </c>
      <c r="AB66" s="1">
        <f t="shared" si="5"/>
        <v>34.338753409443918</v>
      </c>
      <c r="AC66" s="1">
        <f t="shared" si="5"/>
        <v>47.825369122238079</v>
      </c>
      <c r="AD66" s="1">
        <f t="shared" si="5"/>
        <v>-5.781116800821947E-2</v>
      </c>
      <c r="AE66" s="1">
        <f t="shared" si="5"/>
        <v>-0.15063590534695256</v>
      </c>
      <c r="AF66" s="1">
        <f t="shared" si="5"/>
        <v>3.5013569330513632E-2</v>
      </c>
    </row>
    <row r="67" spans="5:32" x14ac:dyDescent="0.2">
      <c r="E67" s="9">
        <v>280</v>
      </c>
      <c r="F67" s="6">
        <v>29.59494677326737</v>
      </c>
      <c r="G67" s="6">
        <v>26.833815160851195</v>
      </c>
      <c r="H67" s="6">
        <v>32.356078385683546</v>
      </c>
      <c r="I67" s="6">
        <v>0.68711319208249311</v>
      </c>
      <c r="J67" s="6">
        <v>0.3366153575421546</v>
      </c>
      <c r="K67" s="6">
        <v>1.0376110266228316</v>
      </c>
      <c r="L67" s="6">
        <v>283.77774833006953</v>
      </c>
      <c r="M67" s="6">
        <v>235.56340194239667</v>
      </c>
      <c r="N67" s="6">
        <v>331.99209471774242</v>
      </c>
      <c r="O67" s="6">
        <v>-0.19631805488071261</v>
      </c>
      <c r="P67" s="6">
        <v>-1.1314083799960568</v>
      </c>
      <c r="Q67" s="6">
        <v>0.73877227023463155</v>
      </c>
      <c r="T67" s="1">
        <f t="shared" si="2"/>
        <v>280</v>
      </c>
      <c r="U67" s="1">
        <f t="shared" si="5"/>
        <v>4.3575167886195461</v>
      </c>
      <c r="V67" s="1">
        <f t="shared" si="5"/>
        <v>3.9509717980551549</v>
      </c>
      <c r="W67" s="1">
        <f t="shared" si="5"/>
        <v>4.7640617791839377</v>
      </c>
      <c r="X67" s="1">
        <f t="shared" si="5"/>
        <v>0.1011695440143842</v>
      </c>
      <c r="Y67" s="1">
        <f t="shared" si="5"/>
        <v>4.9562754176738465E-2</v>
      </c>
      <c r="Z67" s="1">
        <f t="shared" si="5"/>
        <v>0.15277633385202993</v>
      </c>
      <c r="AA67" s="1">
        <f t="shared" si="5"/>
        <v>41.783021677940653</v>
      </c>
      <c r="AB67" s="1">
        <f t="shared" si="5"/>
        <v>34.68401165281103</v>
      </c>
      <c r="AC67" s="1">
        <f t="shared" si="5"/>
        <v>48.882031703070282</v>
      </c>
      <c r="AD67" s="1">
        <f t="shared" si="5"/>
        <v>-2.8905584004109811E-2</v>
      </c>
      <c r="AE67" s="1">
        <f t="shared" si="5"/>
        <v>-0.16658691932742273</v>
      </c>
      <c r="AF67" s="1">
        <f t="shared" si="5"/>
        <v>0.10877575131920308</v>
      </c>
    </row>
    <row r="68" spans="5:32" x14ac:dyDescent="0.2">
      <c r="E68" s="9">
        <v>285</v>
      </c>
      <c r="F68" s="6">
        <v>30.674696075111285</v>
      </c>
      <c r="G68" s="6">
        <v>27.973092854607263</v>
      </c>
      <c r="H68" s="6">
        <v>33.376299295615311</v>
      </c>
      <c r="I68" s="6">
        <v>0.98159027440356139</v>
      </c>
      <c r="J68" s="6">
        <v>0.7127707066443032</v>
      </c>
      <c r="K68" s="6">
        <v>1.2504098421628196</v>
      </c>
      <c r="L68" s="6">
        <v>290.25624414113304</v>
      </c>
      <c r="M68" s="6">
        <v>241.84065337504541</v>
      </c>
      <c r="N68" s="6">
        <v>338.67183490722067</v>
      </c>
      <c r="O68" s="6">
        <v>-0.39263610976142416</v>
      </c>
      <c r="P68" s="6">
        <v>-1.0727018007544018</v>
      </c>
      <c r="Q68" s="6">
        <v>0.28742958123155349</v>
      </c>
      <c r="T68" s="1">
        <f t="shared" si="2"/>
        <v>285</v>
      </c>
      <c r="U68" s="1">
        <f t="shared" si="5"/>
        <v>4.5164975006421493</v>
      </c>
      <c r="V68" s="1">
        <f t="shared" si="5"/>
        <v>4.1187173836605364</v>
      </c>
      <c r="W68" s="1">
        <f t="shared" si="5"/>
        <v>4.914277617623763</v>
      </c>
      <c r="X68" s="1">
        <f t="shared" ref="X68:AF96" si="6">I68/6.7917</f>
        <v>0.14452792002054882</v>
      </c>
      <c r="Y68" s="1">
        <f t="shared" si="6"/>
        <v>0.10494731902827027</v>
      </c>
      <c r="Z68" s="1">
        <f t="shared" si="6"/>
        <v>0.18410852101282738</v>
      </c>
      <c r="AA68" s="1">
        <f t="shared" si="6"/>
        <v>42.736905950076277</v>
      </c>
      <c r="AB68" s="1">
        <f t="shared" si="6"/>
        <v>35.608264996252103</v>
      </c>
      <c r="AC68" s="1">
        <f t="shared" si="6"/>
        <v>49.865546903900452</v>
      </c>
      <c r="AD68" s="1">
        <f t="shared" si="6"/>
        <v>-5.781116800821947E-2</v>
      </c>
      <c r="AE68" s="1">
        <f t="shared" si="6"/>
        <v>-0.15794304824335614</v>
      </c>
      <c r="AF68" s="1">
        <f t="shared" si="6"/>
        <v>4.2320712226917197E-2</v>
      </c>
    </row>
    <row r="69" spans="5:32" x14ac:dyDescent="0.2">
      <c r="E69" s="9">
        <v>290</v>
      </c>
      <c r="F69" s="6">
        <v>32.686956137638589</v>
      </c>
      <c r="G69" s="6">
        <v>29.98401582068027</v>
      </c>
      <c r="H69" s="6">
        <v>35.389896454596908</v>
      </c>
      <c r="I69" s="6">
        <v>0.98159027440356095</v>
      </c>
      <c r="J69" s="6">
        <v>0.89658206302943866</v>
      </c>
      <c r="K69" s="6">
        <v>1.0665984857776831</v>
      </c>
      <c r="L69" s="6">
        <v>296.3911833561553</v>
      </c>
      <c r="M69" s="6">
        <v>247.47673166792538</v>
      </c>
      <c r="N69" s="6">
        <v>345.30563504438527</v>
      </c>
      <c r="O69" s="6">
        <v>-4.9079513720178415E-2</v>
      </c>
      <c r="P69" s="6">
        <v>-1.248267907678551</v>
      </c>
      <c r="Q69" s="6">
        <v>1.1501088802381942</v>
      </c>
      <c r="T69" s="1">
        <f t="shared" si="2"/>
        <v>290</v>
      </c>
      <c r="U69" s="1">
        <f t="shared" ref="U69:Z107" si="7">F69/6.7917</f>
        <v>4.8127797366842753</v>
      </c>
      <c r="V69" s="1">
        <f t="shared" si="7"/>
        <v>4.4148027475713398</v>
      </c>
      <c r="W69" s="1">
        <f t="shared" si="7"/>
        <v>5.2107567257972098</v>
      </c>
      <c r="X69" s="1">
        <f t="shared" si="6"/>
        <v>0.14452792002054876</v>
      </c>
      <c r="Y69" s="1">
        <f t="shared" si="6"/>
        <v>0.13201143499115667</v>
      </c>
      <c r="Z69" s="1">
        <f t="shared" si="6"/>
        <v>0.15704440504994083</v>
      </c>
      <c r="AA69" s="1">
        <f t="shared" si="6"/>
        <v>43.640205450204711</v>
      </c>
      <c r="AB69" s="1">
        <f t="shared" si="6"/>
        <v>36.438112941962302</v>
      </c>
      <c r="AC69" s="1">
        <f t="shared" si="6"/>
        <v>50.842297958447119</v>
      </c>
      <c r="AD69" s="1">
        <f t="shared" si="6"/>
        <v>-7.2263960010274918E-3</v>
      </c>
      <c r="AE69" s="1">
        <f t="shared" si="6"/>
        <v>-0.18379314570410221</v>
      </c>
      <c r="AF69" s="1">
        <f t="shared" si="6"/>
        <v>0.16934035370204725</v>
      </c>
    </row>
    <row r="70" spans="5:32" x14ac:dyDescent="0.2">
      <c r="E70" s="9">
        <v>295</v>
      </c>
      <c r="F70" s="6">
        <v>34.110262035523753</v>
      </c>
      <c r="G70" s="6">
        <v>30.839930847169796</v>
      </c>
      <c r="H70" s="6">
        <v>37.38059322387771</v>
      </c>
      <c r="I70" s="6">
        <v>0.63803367836231462</v>
      </c>
      <c r="J70" s="6">
        <v>0.15715461660886496</v>
      </c>
      <c r="K70" s="6">
        <v>1.1189127401157644</v>
      </c>
      <c r="L70" s="6">
        <v>300.56294202237046</v>
      </c>
      <c r="M70" s="6">
        <v>251.71819724331357</v>
      </c>
      <c r="N70" s="6">
        <v>349.4076868014273</v>
      </c>
      <c r="O70" s="6">
        <v>-0.58895416464213679</v>
      </c>
      <c r="P70" s="6">
        <v>-1.5162842699025372</v>
      </c>
      <c r="Q70" s="6">
        <v>0.33837594061826376</v>
      </c>
      <c r="T70" s="1">
        <f t="shared" si="2"/>
        <v>295</v>
      </c>
      <c r="U70" s="1">
        <f t="shared" si="7"/>
        <v>5.0223452207140706</v>
      </c>
      <c r="V70" s="1">
        <f t="shared" si="7"/>
        <v>4.540826427429038</v>
      </c>
      <c r="W70" s="1">
        <f t="shared" si="7"/>
        <v>5.5038640139991033</v>
      </c>
      <c r="X70" s="1">
        <f t="shared" si="6"/>
        <v>9.3943148013356695E-2</v>
      </c>
      <c r="Y70" s="1">
        <f t="shared" si="6"/>
        <v>2.3139216486132333E-2</v>
      </c>
      <c r="Z70" s="1">
        <f t="shared" si="6"/>
        <v>0.16474707954058107</v>
      </c>
      <c r="AA70" s="1">
        <f t="shared" si="6"/>
        <v>44.254449110292043</v>
      </c>
      <c r="AB70" s="1">
        <f t="shared" si="6"/>
        <v>37.062620145665086</v>
      </c>
      <c r="AC70" s="1">
        <f t="shared" si="6"/>
        <v>51.446278074918993</v>
      </c>
      <c r="AD70" s="1">
        <f t="shared" si="6"/>
        <v>-8.6716752012329285E-2</v>
      </c>
      <c r="AE70" s="1">
        <f t="shared" si="6"/>
        <v>-0.22325548388511526</v>
      </c>
      <c r="AF70" s="1">
        <f t="shared" si="6"/>
        <v>4.9821979860456701E-2</v>
      </c>
    </row>
    <row r="71" spans="5:32" x14ac:dyDescent="0.2">
      <c r="E71" s="9">
        <v>300</v>
      </c>
      <c r="F71" s="6">
        <v>35.435408905968558</v>
      </c>
      <c r="G71" s="6">
        <v>32.321276051805334</v>
      </c>
      <c r="H71" s="6">
        <v>38.549541760131788</v>
      </c>
      <c r="I71" s="6">
        <v>0.78527221952284887</v>
      </c>
      <c r="J71" s="6">
        <v>0.35181369091057951</v>
      </c>
      <c r="K71" s="6">
        <v>1.2187307481351182</v>
      </c>
      <c r="L71" s="6">
        <v>306.7960402648331</v>
      </c>
      <c r="M71" s="6">
        <v>254.50486436253809</v>
      </c>
      <c r="N71" s="6">
        <v>359.08721616712813</v>
      </c>
      <c r="O71" s="6">
        <v>-0.34355659604124572</v>
      </c>
      <c r="P71" s="6">
        <v>-1.2104736532657843</v>
      </c>
      <c r="Q71" s="6">
        <v>0.52336046118329282</v>
      </c>
      <c r="T71" s="1">
        <f t="shared" si="2"/>
        <v>300</v>
      </c>
      <c r="U71" s="1">
        <f t="shared" si="7"/>
        <v>5.2174579127418115</v>
      </c>
      <c r="V71" s="1">
        <f t="shared" si="7"/>
        <v>4.758937534314728</v>
      </c>
      <c r="W71" s="1">
        <f t="shared" si="7"/>
        <v>5.6759782911688959</v>
      </c>
      <c r="X71" s="1">
        <f t="shared" si="6"/>
        <v>0.11562233601643902</v>
      </c>
      <c r="Y71" s="1">
        <f t="shared" si="6"/>
        <v>5.1800534609976814E-2</v>
      </c>
      <c r="Z71" s="1">
        <f t="shared" si="6"/>
        <v>0.17944413742290122</v>
      </c>
      <c r="AA71" s="1">
        <f t="shared" si="6"/>
        <v>45.17220140242253</v>
      </c>
      <c r="AB71" s="1">
        <f t="shared" si="6"/>
        <v>37.472924946999733</v>
      </c>
      <c r="AC71" s="1">
        <f t="shared" si="6"/>
        <v>52.871477857845335</v>
      </c>
      <c r="AD71" s="1">
        <f t="shared" si="6"/>
        <v>-5.0584772007191976E-2</v>
      </c>
      <c r="AE71" s="1">
        <f t="shared" si="6"/>
        <v>-0.17822837482011636</v>
      </c>
      <c r="AF71" s="1">
        <f t="shared" si="6"/>
        <v>7.705883080573242E-2</v>
      </c>
    </row>
    <row r="72" spans="5:32" x14ac:dyDescent="0.2">
      <c r="E72" s="9">
        <v>305</v>
      </c>
      <c r="F72" s="6">
        <v>37.545827995936222</v>
      </c>
      <c r="G72" s="6">
        <v>33.345871729674869</v>
      </c>
      <c r="H72" s="6">
        <v>41.745784262197567</v>
      </c>
      <c r="I72" s="6">
        <v>1.0797493018439173</v>
      </c>
      <c r="J72" s="6">
        <v>0.44931153326044365</v>
      </c>
      <c r="K72" s="6">
        <v>1.7101870704273907</v>
      </c>
      <c r="L72" s="6">
        <v>312.5874228838141</v>
      </c>
      <c r="M72" s="6">
        <v>258.29898005988491</v>
      </c>
      <c r="N72" s="6">
        <v>366.87586570774329</v>
      </c>
      <c r="O72" s="6">
        <v>-4.9079513720177367E-2</v>
      </c>
      <c r="P72" s="6">
        <v>-1.1074232103326027</v>
      </c>
      <c r="Q72" s="6">
        <v>1.009264182892248</v>
      </c>
      <c r="T72" s="1">
        <f t="shared" si="2"/>
        <v>305</v>
      </c>
      <c r="U72" s="1">
        <f t="shared" si="7"/>
        <v>5.528192940785992</v>
      </c>
      <c r="V72" s="1">
        <f t="shared" si="7"/>
        <v>4.9097975072036268</v>
      </c>
      <c r="W72" s="1">
        <f t="shared" si="7"/>
        <v>6.1465883743683571</v>
      </c>
      <c r="X72" s="1">
        <f t="shared" si="6"/>
        <v>0.15898071202260367</v>
      </c>
      <c r="Y72" s="1">
        <f t="shared" si="6"/>
        <v>6.6155974683870564E-2</v>
      </c>
      <c r="Z72" s="1">
        <f t="shared" si="6"/>
        <v>0.25180544936133675</v>
      </c>
      <c r="AA72" s="1">
        <f t="shared" si="6"/>
        <v>46.024916130543772</v>
      </c>
      <c r="AB72" s="1">
        <f t="shared" si="6"/>
        <v>38.031565007271361</v>
      </c>
      <c r="AC72" s="1">
        <f t="shared" si="6"/>
        <v>54.018267253816177</v>
      </c>
      <c r="AD72" s="1">
        <f t="shared" si="6"/>
        <v>-7.2263960010273375E-3</v>
      </c>
      <c r="AE72" s="1">
        <f t="shared" si="6"/>
        <v>-0.16305537793668784</v>
      </c>
      <c r="AF72" s="1">
        <f t="shared" si="6"/>
        <v>0.14860258593463316</v>
      </c>
    </row>
    <row r="73" spans="5:32" x14ac:dyDescent="0.2">
      <c r="E73" s="9">
        <v>310</v>
      </c>
      <c r="F73" s="6">
        <v>38.821895352660853</v>
      </c>
      <c r="G73" s="6">
        <v>33.971210310386375</v>
      </c>
      <c r="H73" s="6">
        <v>43.672580394935324</v>
      </c>
      <c r="I73" s="6">
        <v>1.3742263841649862</v>
      </c>
      <c r="J73" s="6">
        <v>1.0341935386684973</v>
      </c>
      <c r="K73" s="6">
        <v>1.7142592296614749</v>
      </c>
      <c r="L73" s="6">
        <v>316.75918155002927</v>
      </c>
      <c r="M73" s="6">
        <v>262.76431042101819</v>
      </c>
      <c r="N73" s="6">
        <v>370.75405267904029</v>
      </c>
      <c r="O73" s="6">
        <v>-0.39263610976142416</v>
      </c>
      <c r="P73" s="6">
        <v>-0.88831490095077181</v>
      </c>
      <c r="Q73" s="6">
        <v>0.10304268142792353</v>
      </c>
      <c r="T73" s="1">
        <f t="shared" si="2"/>
        <v>310</v>
      </c>
      <c r="U73" s="1">
        <f t="shared" si="7"/>
        <v>5.716079236812706</v>
      </c>
      <c r="V73" s="1">
        <f t="shared" si="7"/>
        <v>5.0018714475589876</v>
      </c>
      <c r="W73" s="1">
        <f t="shared" si="7"/>
        <v>6.4302870260664236</v>
      </c>
      <c r="X73" s="1">
        <f t="shared" si="6"/>
        <v>0.2023390880287684</v>
      </c>
      <c r="Y73" s="1">
        <f t="shared" si="6"/>
        <v>0.15227314791120006</v>
      </c>
      <c r="Z73" s="1">
        <f t="shared" si="6"/>
        <v>0.2524050281463367</v>
      </c>
      <c r="AA73" s="1">
        <f t="shared" si="6"/>
        <v>46.639159790631105</v>
      </c>
      <c r="AB73" s="1">
        <f t="shared" si="6"/>
        <v>38.689033735444468</v>
      </c>
      <c r="AC73" s="1">
        <f t="shared" si="6"/>
        <v>54.589285845817734</v>
      </c>
      <c r="AD73" s="1">
        <f t="shared" si="6"/>
        <v>-5.781116800821947E-2</v>
      </c>
      <c r="AE73" s="1">
        <f t="shared" si="6"/>
        <v>-0.13079419010715607</v>
      </c>
      <c r="AF73" s="1">
        <f t="shared" si="6"/>
        <v>1.517185409071713E-2</v>
      </c>
    </row>
    <row r="74" spans="5:32" x14ac:dyDescent="0.2">
      <c r="E74" s="9">
        <v>315</v>
      </c>
      <c r="F74" s="6">
        <v>39.901644654504764</v>
      </c>
      <c r="G74" s="6">
        <v>34.713357354843417</v>
      </c>
      <c r="H74" s="6">
        <v>45.089931954166111</v>
      </c>
      <c r="I74" s="6">
        <v>1.0306697881237388</v>
      </c>
      <c r="J74" s="6">
        <v>0.71259818609931391</v>
      </c>
      <c r="K74" s="6">
        <v>1.3487413901481635</v>
      </c>
      <c r="L74" s="6">
        <v>319.99842945556094</v>
      </c>
      <c r="M74" s="6">
        <v>264.16459876062095</v>
      </c>
      <c r="N74" s="6">
        <v>375.83226015050087</v>
      </c>
      <c r="O74" s="6">
        <v>-0.5398746509219583</v>
      </c>
      <c r="P74" s="6">
        <v>-1.3002112080347905</v>
      </c>
      <c r="Q74" s="6">
        <v>0.22046190619087389</v>
      </c>
      <c r="T74" s="1">
        <f t="shared" si="2"/>
        <v>315</v>
      </c>
      <c r="U74" s="1">
        <f t="shared" si="7"/>
        <v>5.8750599488353084</v>
      </c>
      <c r="V74" s="1">
        <f t="shared" si="7"/>
        <v>5.1111440957114445</v>
      </c>
      <c r="W74" s="1">
        <f t="shared" si="7"/>
        <v>6.6389758019591731</v>
      </c>
      <c r="X74" s="1">
        <f t="shared" si="6"/>
        <v>0.15175431602157616</v>
      </c>
      <c r="Y74" s="1">
        <f t="shared" si="6"/>
        <v>0.10492191735490583</v>
      </c>
      <c r="Z74" s="1">
        <f t="shared" si="6"/>
        <v>0.19858671468824649</v>
      </c>
      <c r="AA74" s="1">
        <f t="shared" si="6"/>
        <v>47.116101926698903</v>
      </c>
      <c r="AB74" s="1">
        <f t="shared" si="6"/>
        <v>38.895210147771685</v>
      </c>
      <c r="AC74" s="1">
        <f t="shared" si="6"/>
        <v>55.336993705626114</v>
      </c>
      <c r="AD74" s="1">
        <f t="shared" si="6"/>
        <v>-7.9490356011301791E-2</v>
      </c>
      <c r="AE74" s="1">
        <f t="shared" si="6"/>
        <v>-0.19144120147161839</v>
      </c>
      <c r="AF74" s="1">
        <f t="shared" si="6"/>
        <v>3.2460489449014814E-2</v>
      </c>
    </row>
    <row r="75" spans="5:32" x14ac:dyDescent="0.2">
      <c r="E75" s="9">
        <v>320</v>
      </c>
      <c r="F75" s="6">
        <v>41.374030066110109</v>
      </c>
      <c r="G75" s="6">
        <v>35.708374672727615</v>
      </c>
      <c r="H75" s="6">
        <v>47.039685459492595</v>
      </c>
      <c r="I75" s="6">
        <v>0.83435173324302725</v>
      </c>
      <c r="J75" s="6">
        <v>0.56553216548376906</v>
      </c>
      <c r="K75" s="6">
        <v>1.1031713010022854</v>
      </c>
      <c r="L75" s="6">
        <v>325.9370506157025</v>
      </c>
      <c r="M75" s="6">
        <v>271.21552770815043</v>
      </c>
      <c r="N75" s="6">
        <v>380.65857352325463</v>
      </c>
      <c r="O75" s="6">
        <v>-0.24539756860088996</v>
      </c>
      <c r="P75" s="6">
        <v>-0.93075567942090764</v>
      </c>
      <c r="Q75" s="6">
        <v>0.43996054221912773</v>
      </c>
      <c r="T75" s="1">
        <f t="shared" ref="T75:T84" si="8">E75</f>
        <v>320</v>
      </c>
      <c r="U75" s="1">
        <f t="shared" si="7"/>
        <v>6.0918518288661323</v>
      </c>
      <c r="V75" s="1">
        <f t="shared" si="7"/>
        <v>5.2576489940261819</v>
      </c>
      <c r="W75" s="1">
        <f t="shared" si="7"/>
        <v>6.9260546637060818</v>
      </c>
      <c r="X75" s="1">
        <f t="shared" si="6"/>
        <v>0.12284873201746652</v>
      </c>
      <c r="Y75" s="1">
        <f t="shared" si="6"/>
        <v>8.3268131025187958E-2</v>
      </c>
      <c r="Z75" s="1">
        <f t="shared" si="6"/>
        <v>0.16242933300974505</v>
      </c>
      <c r="AA75" s="1">
        <f t="shared" si="6"/>
        <v>47.990495842823229</v>
      </c>
      <c r="AB75" s="1">
        <f t="shared" si="6"/>
        <v>39.933378639832512</v>
      </c>
      <c r="AC75" s="1">
        <f t="shared" si="6"/>
        <v>56.047613045813954</v>
      </c>
      <c r="AD75" s="1">
        <f t="shared" si="6"/>
        <v>-3.6131980005137149E-2</v>
      </c>
      <c r="AE75" s="1">
        <f t="shared" si="6"/>
        <v>-0.13704310841481626</v>
      </c>
      <c r="AF75" s="1">
        <f t="shared" si="6"/>
        <v>6.4779148404541978E-2</v>
      </c>
    </row>
    <row r="76" spans="5:32" x14ac:dyDescent="0.2">
      <c r="E76" s="9">
        <v>325</v>
      </c>
      <c r="F76" s="6">
        <v>43.042733532596166</v>
      </c>
      <c r="G76" s="6">
        <v>36.938694068331728</v>
      </c>
      <c r="H76" s="6">
        <v>49.146772996860605</v>
      </c>
      <c r="I76" s="6">
        <v>0.88343124696320563</v>
      </c>
      <c r="J76" s="6">
        <v>0.44997271835093644</v>
      </c>
      <c r="K76" s="6">
        <v>1.3168897755754749</v>
      </c>
      <c r="L76" s="6">
        <v>329.56893463099567</v>
      </c>
      <c r="M76" s="6">
        <v>272.26974265823924</v>
      </c>
      <c r="N76" s="6">
        <v>386.8681266037521</v>
      </c>
      <c r="O76" s="6">
        <v>-0.63803367836231417</v>
      </c>
      <c r="P76" s="6">
        <v>-1.3492634022011882</v>
      </c>
      <c r="Q76" s="6">
        <v>7.3196045476559779E-2</v>
      </c>
      <c r="T76" s="1">
        <f t="shared" si="8"/>
        <v>325</v>
      </c>
      <c r="U76" s="1">
        <f t="shared" si="7"/>
        <v>6.3375492929010662</v>
      </c>
      <c r="V76" s="1">
        <f t="shared" si="7"/>
        <v>5.4387994269964413</v>
      </c>
      <c r="W76" s="1">
        <f t="shared" si="7"/>
        <v>7.2362991588056902</v>
      </c>
      <c r="X76" s="1">
        <f t="shared" si="6"/>
        <v>0.130075128018494</v>
      </c>
      <c r="Y76" s="1">
        <f t="shared" si="6"/>
        <v>6.6253326612031815E-2</v>
      </c>
      <c r="Z76" s="1">
        <f t="shared" si="6"/>
        <v>0.1938969294249562</v>
      </c>
      <c r="AA76" s="1">
        <f t="shared" si="6"/>
        <v>48.525249146899256</v>
      </c>
      <c r="AB76" s="1">
        <f t="shared" si="6"/>
        <v>40.088599711153208</v>
      </c>
      <c r="AC76" s="1">
        <f t="shared" si="6"/>
        <v>56.961898582645304</v>
      </c>
      <c r="AD76" s="1">
        <f t="shared" si="6"/>
        <v>-9.3943148013356625E-2</v>
      </c>
      <c r="AE76" s="1">
        <f t="shared" si="6"/>
        <v>-0.19866357498140205</v>
      </c>
      <c r="AF76" s="1">
        <f t="shared" si="6"/>
        <v>1.0777278954688779E-2</v>
      </c>
    </row>
    <row r="77" spans="5:32" x14ac:dyDescent="0.2">
      <c r="E77" s="9">
        <v>330</v>
      </c>
      <c r="F77" s="6">
        <v>44.024323806999725</v>
      </c>
      <c r="G77" s="6">
        <v>36.538772752336676</v>
      </c>
      <c r="H77" s="6">
        <v>51.509874861662766</v>
      </c>
      <c r="I77" s="6">
        <v>1.0306697881237388</v>
      </c>
      <c r="J77" s="6">
        <v>0.71259818609931391</v>
      </c>
      <c r="K77" s="6">
        <v>1.3487413901481635</v>
      </c>
      <c r="L77" s="6">
        <v>332.71002350908708</v>
      </c>
      <c r="M77" s="6">
        <v>274.36800179920846</v>
      </c>
      <c r="N77" s="6">
        <v>391.05204521896565</v>
      </c>
      <c r="O77" s="6">
        <v>-0.2944770823210684</v>
      </c>
      <c r="P77" s="6">
        <v>-1.2448977787121085</v>
      </c>
      <c r="Q77" s="6">
        <v>0.65594361406997193</v>
      </c>
      <c r="T77" s="1">
        <f t="shared" si="8"/>
        <v>330</v>
      </c>
      <c r="U77" s="1">
        <f t="shared" si="7"/>
        <v>6.482077212921614</v>
      </c>
      <c r="V77" s="1">
        <f t="shared" si="7"/>
        <v>5.3799155958503286</v>
      </c>
      <c r="W77" s="1">
        <f t="shared" si="7"/>
        <v>7.5842388299928984</v>
      </c>
      <c r="X77" s="1">
        <f t="shared" si="6"/>
        <v>0.15175431602157616</v>
      </c>
      <c r="Y77" s="1">
        <f t="shared" si="6"/>
        <v>0.10492191735490583</v>
      </c>
      <c r="Z77" s="1">
        <f t="shared" si="6"/>
        <v>0.19858671468824649</v>
      </c>
      <c r="AA77" s="1">
        <f t="shared" si="6"/>
        <v>48.987738490965015</v>
      </c>
      <c r="AB77" s="1">
        <f t="shared" si="6"/>
        <v>40.397544326046273</v>
      </c>
      <c r="AC77" s="1">
        <f t="shared" si="6"/>
        <v>57.57793265588375</v>
      </c>
      <c r="AD77" s="1">
        <f t="shared" si="6"/>
        <v>-4.3358376006164642E-2</v>
      </c>
      <c r="AE77" s="1">
        <f t="shared" si="6"/>
        <v>-0.18329693283156037</v>
      </c>
      <c r="AF77" s="1">
        <f t="shared" si="6"/>
        <v>9.6580180819231115E-2</v>
      </c>
    </row>
    <row r="78" spans="5:32" x14ac:dyDescent="0.2">
      <c r="E78" s="9">
        <v>335</v>
      </c>
      <c r="F78" s="6">
        <v>45.840265814646308</v>
      </c>
      <c r="G78" s="6">
        <v>37.673723786744766</v>
      </c>
      <c r="H78" s="6">
        <v>54.00680784254785</v>
      </c>
      <c r="I78" s="6">
        <v>1.2269878430044514</v>
      </c>
      <c r="J78" s="6">
        <v>0.88695499750796258</v>
      </c>
      <c r="K78" s="6">
        <v>1.5670206885009401</v>
      </c>
      <c r="L78" s="6">
        <v>338.40324710062777</v>
      </c>
      <c r="M78" s="6">
        <v>279.99233651069517</v>
      </c>
      <c r="N78" s="6">
        <v>396.81415769056042</v>
      </c>
      <c r="O78" s="6">
        <v>-0.68711319208249255</v>
      </c>
      <c r="P78" s="6">
        <v>-1.5112983800691362</v>
      </c>
      <c r="Q78" s="6">
        <v>0.13707199590415137</v>
      </c>
      <c r="T78" s="1">
        <f t="shared" si="8"/>
        <v>335</v>
      </c>
      <c r="U78" s="1">
        <f t="shared" si="7"/>
        <v>6.7494538649596292</v>
      </c>
      <c r="V78" s="1">
        <f t="shared" si="7"/>
        <v>5.547024130445215</v>
      </c>
      <c r="W78" s="1">
        <f t="shared" si="7"/>
        <v>7.9518835994740424</v>
      </c>
      <c r="X78" s="1">
        <f t="shared" si="6"/>
        <v>0.18065990002568599</v>
      </c>
      <c r="Y78" s="1">
        <f t="shared" si="6"/>
        <v>0.13059395990811765</v>
      </c>
      <c r="Z78" s="1">
        <f t="shared" si="6"/>
        <v>0.23072584014325428</v>
      </c>
      <c r="AA78" s="1">
        <f t="shared" si="6"/>
        <v>49.826000427084203</v>
      </c>
      <c r="AB78" s="1">
        <f t="shared" si="6"/>
        <v>41.225663163964128</v>
      </c>
      <c r="AC78" s="1">
        <f t="shared" si="6"/>
        <v>58.426337690204285</v>
      </c>
      <c r="AD78" s="1">
        <f t="shared" si="6"/>
        <v>-0.10116954401438412</v>
      </c>
      <c r="AE78" s="1">
        <f t="shared" si="6"/>
        <v>-0.22252136873965817</v>
      </c>
      <c r="AF78" s="1">
        <f t="shared" si="6"/>
        <v>2.0182280710889965E-2</v>
      </c>
    </row>
    <row r="79" spans="5:32" x14ac:dyDescent="0.2">
      <c r="E79" s="9">
        <v>340</v>
      </c>
      <c r="F79" s="6">
        <v>47.656207822292899</v>
      </c>
      <c r="G79" s="6">
        <v>38.842368873739048</v>
      </c>
      <c r="H79" s="6">
        <v>56.470046770846757</v>
      </c>
      <c r="I79" s="6">
        <v>1.6196239527658767</v>
      </c>
      <c r="J79" s="6">
        <v>1.1861654241536073</v>
      </c>
      <c r="K79" s="6">
        <v>2.0530824813781461</v>
      </c>
      <c r="L79" s="6">
        <v>342.62408528056307</v>
      </c>
      <c r="M79" s="6">
        <v>283.3164325810327</v>
      </c>
      <c r="N79" s="6">
        <v>401.93173798009349</v>
      </c>
      <c r="O79" s="6">
        <v>-0.2944770823210684</v>
      </c>
      <c r="P79" s="6">
        <v>-1.3425286994450394</v>
      </c>
      <c r="Q79" s="6">
        <v>0.75357453480290271</v>
      </c>
      <c r="T79" s="1">
        <f t="shared" si="8"/>
        <v>340</v>
      </c>
      <c r="U79" s="1">
        <f t="shared" si="7"/>
        <v>7.0168305169976444</v>
      </c>
      <c r="V79" s="1">
        <f t="shared" si="7"/>
        <v>5.7190937281886791</v>
      </c>
      <c r="W79" s="1">
        <f t="shared" si="7"/>
        <v>8.3145673058066105</v>
      </c>
      <c r="X79" s="1">
        <f t="shared" si="6"/>
        <v>0.23847106803390561</v>
      </c>
      <c r="Y79" s="1">
        <f t="shared" si="6"/>
        <v>0.1746492666274434</v>
      </c>
      <c r="Z79" s="1">
        <f t="shared" si="6"/>
        <v>0.30229286944036782</v>
      </c>
      <c r="AA79" s="1">
        <f t="shared" si="6"/>
        <v>50.447470483172559</v>
      </c>
      <c r="AB79" s="1">
        <f t="shared" si="6"/>
        <v>41.715098220038094</v>
      </c>
      <c r="AC79" s="1">
        <f t="shared" si="6"/>
        <v>59.179842746307038</v>
      </c>
      <c r="AD79" s="1">
        <f t="shared" si="6"/>
        <v>-4.3358376006164642E-2</v>
      </c>
      <c r="AE79" s="1">
        <f t="shared" si="6"/>
        <v>-0.19767196717243687</v>
      </c>
      <c r="AF79" s="1">
        <f t="shared" si="6"/>
        <v>0.11095521516010759</v>
      </c>
    </row>
    <row r="80" spans="5:32" x14ac:dyDescent="0.2">
      <c r="E80" s="9">
        <v>345</v>
      </c>
      <c r="F80" s="6">
        <v>48.78503663785699</v>
      </c>
      <c r="G80" s="6">
        <v>39.292622206490684</v>
      </c>
      <c r="H80" s="6">
        <v>58.277451069223297</v>
      </c>
      <c r="I80" s="6">
        <v>1.619623952765876</v>
      </c>
      <c r="J80" s="6">
        <v>1.1095746845211429</v>
      </c>
      <c r="K80" s="6">
        <v>2.1296732210106093</v>
      </c>
      <c r="L80" s="6">
        <v>348.26822935838356</v>
      </c>
      <c r="M80" s="6">
        <v>287.31603764648338</v>
      </c>
      <c r="N80" s="6">
        <v>409.22042107028375</v>
      </c>
      <c r="O80" s="6">
        <v>-0.34355659604124572</v>
      </c>
      <c r="P80" s="6">
        <v>-1.2187696992960522</v>
      </c>
      <c r="Q80" s="6">
        <v>0.53165650721356073</v>
      </c>
      <c r="T80" s="1">
        <f t="shared" si="8"/>
        <v>345</v>
      </c>
      <c r="U80" s="1">
        <f t="shared" si="7"/>
        <v>7.1830376250212753</v>
      </c>
      <c r="V80" s="1">
        <f t="shared" si="7"/>
        <v>5.7853883720556984</v>
      </c>
      <c r="W80" s="1">
        <f t="shared" si="7"/>
        <v>8.5806868779868513</v>
      </c>
      <c r="X80" s="1">
        <f t="shared" si="6"/>
        <v>0.23847106803390553</v>
      </c>
      <c r="Y80" s="1">
        <f t="shared" si="6"/>
        <v>0.16337215785755305</v>
      </c>
      <c r="Z80" s="1">
        <f t="shared" si="6"/>
        <v>0.313569978210258</v>
      </c>
      <c r="AA80" s="1">
        <f t="shared" si="6"/>
        <v>51.278506023290717</v>
      </c>
      <c r="AB80" s="1">
        <f t="shared" si="6"/>
        <v>42.303994235093334</v>
      </c>
      <c r="AC80" s="1">
        <f t="shared" si="6"/>
        <v>60.253017811488107</v>
      </c>
      <c r="AD80" s="1">
        <f t="shared" si="6"/>
        <v>-5.0584772007191976E-2</v>
      </c>
      <c r="AE80" s="1">
        <f t="shared" si="6"/>
        <v>-0.17944987253501365</v>
      </c>
      <c r="AF80" s="1">
        <f t="shared" si="6"/>
        <v>7.8280328520629702E-2</v>
      </c>
    </row>
    <row r="81" spans="5:32" x14ac:dyDescent="0.2">
      <c r="E81" s="9">
        <v>350</v>
      </c>
      <c r="F81" s="6">
        <v>50.306501563182515</v>
      </c>
      <c r="G81" s="6">
        <v>39.592094119356148</v>
      </c>
      <c r="H81" s="6">
        <v>61.020909007008882</v>
      </c>
      <c r="I81" s="6">
        <v>1.1288288155640955</v>
      </c>
      <c r="J81" s="6">
        <v>0.448763124571118</v>
      </c>
      <c r="K81" s="6">
        <v>1.8088945065570732</v>
      </c>
      <c r="L81" s="6">
        <v>351.26207969531436</v>
      </c>
      <c r="M81" s="6">
        <v>290.71349299652144</v>
      </c>
      <c r="N81" s="6">
        <v>411.81066639410733</v>
      </c>
      <c r="O81" s="6">
        <v>-0.2944770823210684</v>
      </c>
      <c r="P81" s="6">
        <v>-1.0404211097648925</v>
      </c>
      <c r="Q81" s="6">
        <v>0.45146694512275587</v>
      </c>
      <c r="T81" s="1">
        <f t="shared" si="8"/>
        <v>350</v>
      </c>
      <c r="U81" s="1">
        <f t="shared" si="7"/>
        <v>7.4070559010531261</v>
      </c>
      <c r="V81" s="1">
        <f t="shared" si="7"/>
        <v>5.8294821796245637</v>
      </c>
      <c r="W81" s="1">
        <f t="shared" si="7"/>
        <v>8.9846296224816893</v>
      </c>
      <c r="X81" s="1">
        <f t="shared" si="6"/>
        <v>0.16620710802363114</v>
      </c>
      <c r="Y81" s="1">
        <f t="shared" si="6"/>
        <v>6.6075227788494492E-2</v>
      </c>
      <c r="Z81" s="1">
        <f t="shared" si="6"/>
        <v>0.26633898825876778</v>
      </c>
      <c r="AA81" s="1">
        <f t="shared" si="6"/>
        <v>51.719316179353385</v>
      </c>
      <c r="AB81" s="1">
        <f t="shared" si="6"/>
        <v>42.804230604490989</v>
      </c>
      <c r="AC81" s="1">
        <f t="shared" si="6"/>
        <v>60.634401754215787</v>
      </c>
      <c r="AD81" s="1">
        <f t="shared" si="6"/>
        <v>-4.3358376006164642E-2</v>
      </c>
      <c r="AE81" s="1">
        <f t="shared" si="6"/>
        <v>-0.15319008639440679</v>
      </c>
      <c r="AF81" s="1">
        <f t="shared" si="6"/>
        <v>6.6473334382077517E-2</v>
      </c>
    </row>
    <row r="82" spans="5:32" x14ac:dyDescent="0.2">
      <c r="E82" s="9">
        <v>355</v>
      </c>
      <c r="F82" s="6">
        <v>51.778886974787852</v>
      </c>
      <c r="G82" s="6">
        <v>40.257843543445695</v>
      </c>
      <c r="H82" s="6">
        <v>63.299930406130002</v>
      </c>
      <c r="I82" s="6">
        <v>1.7668624939264097</v>
      </c>
      <c r="J82" s="6">
        <v>1.3866942153699937</v>
      </c>
      <c r="K82" s="6">
        <v>2.1470307724828257</v>
      </c>
      <c r="L82" s="6">
        <v>355.97371301245147</v>
      </c>
      <c r="M82" s="6">
        <v>292.55792918435566</v>
      </c>
      <c r="N82" s="6">
        <v>419.38949684054728</v>
      </c>
      <c r="O82" s="6">
        <v>-0.88343124696320519</v>
      </c>
      <c r="P82" s="6">
        <v>-2.1893521696237146</v>
      </c>
      <c r="Q82" s="6">
        <v>0.42248967569730422</v>
      </c>
      <c r="T82" s="1">
        <f t="shared" si="8"/>
        <v>355</v>
      </c>
      <c r="U82" s="1">
        <f t="shared" si="7"/>
        <v>7.6238477810839491</v>
      </c>
      <c r="V82" s="1">
        <f t="shared" si="7"/>
        <v>5.9275061536059743</v>
      </c>
      <c r="W82" s="1">
        <f t="shared" si="7"/>
        <v>9.3201894085619212</v>
      </c>
      <c r="X82" s="1">
        <f t="shared" si="6"/>
        <v>0.26015025603698777</v>
      </c>
      <c r="Y82" s="1">
        <f t="shared" si="6"/>
        <v>0.20417483330682948</v>
      </c>
      <c r="Z82" s="1">
        <f t="shared" si="6"/>
        <v>0.31612567876714603</v>
      </c>
      <c r="AA82" s="1">
        <f t="shared" si="6"/>
        <v>52.413050195452023</v>
      </c>
      <c r="AB82" s="1">
        <f t="shared" si="6"/>
        <v>43.075802698051397</v>
      </c>
      <c r="AC82" s="1">
        <f t="shared" si="6"/>
        <v>61.750297692852641</v>
      </c>
      <c r="AD82" s="1">
        <f t="shared" si="6"/>
        <v>-0.13007512801849394</v>
      </c>
      <c r="AE82" s="1">
        <f t="shared" si="6"/>
        <v>-0.32235701954204615</v>
      </c>
      <c r="AF82" s="1">
        <f t="shared" si="6"/>
        <v>6.2206763505058271E-2</v>
      </c>
    </row>
    <row r="83" spans="5:32" x14ac:dyDescent="0.2">
      <c r="E83" s="9">
        <v>360</v>
      </c>
      <c r="F83" s="6">
        <v>52.956795304072124</v>
      </c>
      <c r="G83" s="6">
        <v>39.77531339008749</v>
      </c>
      <c r="H83" s="6">
        <v>66.138277218056757</v>
      </c>
      <c r="I83" s="6">
        <v>1.423305897885164</v>
      </c>
      <c r="J83" s="6">
        <v>0.98984736927289474</v>
      </c>
      <c r="K83" s="6">
        <v>1.8567644264974332</v>
      </c>
      <c r="L83" s="6">
        <v>360.04731265122632</v>
      </c>
      <c r="M83" s="6">
        <v>295.80770353399436</v>
      </c>
      <c r="N83" s="6">
        <v>424.28692176845817</v>
      </c>
      <c r="O83" s="6">
        <v>-0.39263610976142521</v>
      </c>
      <c r="P83" s="6">
        <v>-1.0884583083645154</v>
      </c>
      <c r="Q83" s="6">
        <v>0.30318608884166504</v>
      </c>
      <c r="T83" s="1">
        <f t="shared" si="8"/>
        <v>360</v>
      </c>
      <c r="U83" s="1">
        <f t="shared" si="7"/>
        <v>7.7972812851086069</v>
      </c>
      <c r="V83" s="1">
        <f t="shared" si="7"/>
        <v>5.8564591177595435</v>
      </c>
      <c r="W83" s="1">
        <f t="shared" si="7"/>
        <v>9.7381034524576702</v>
      </c>
      <c r="X83" s="1">
        <f t="shared" si="6"/>
        <v>0.2095654840297958</v>
      </c>
      <c r="Y83" s="1">
        <f t="shared" si="6"/>
        <v>0.14574368262333359</v>
      </c>
      <c r="Z83" s="1">
        <f t="shared" si="6"/>
        <v>0.27338728543625795</v>
      </c>
      <c r="AA83" s="1">
        <f t="shared" si="6"/>
        <v>53.012841063537309</v>
      </c>
      <c r="AB83" s="1">
        <f t="shared" si="6"/>
        <v>43.554294732393124</v>
      </c>
      <c r="AC83" s="1">
        <f t="shared" si="6"/>
        <v>62.471387394681479</v>
      </c>
      <c r="AD83" s="1">
        <f t="shared" si="6"/>
        <v>-5.7811168008219622E-2</v>
      </c>
      <c r="AE83" s="1">
        <f t="shared" si="6"/>
        <v>-0.16026301343765412</v>
      </c>
      <c r="AF83" s="1">
        <f t="shared" si="6"/>
        <v>4.4640677421214872E-2</v>
      </c>
    </row>
    <row r="84" spans="5:32" x14ac:dyDescent="0.2">
      <c r="E84" s="9">
        <v>365</v>
      </c>
      <c r="F84" s="6">
        <v>54.036544605916049</v>
      </c>
      <c r="G84" s="6">
        <v>39.852650053692244</v>
      </c>
      <c r="H84" s="6">
        <v>68.220439158139854</v>
      </c>
      <c r="I84" s="6">
        <v>1.3742263841649862</v>
      </c>
      <c r="J84" s="6">
        <v>0.83658724864646983</v>
      </c>
      <c r="K84" s="6">
        <v>1.9118655196835026</v>
      </c>
      <c r="L84" s="6">
        <v>363.9736737488405</v>
      </c>
      <c r="M84" s="6">
        <v>299.39266086117368</v>
      </c>
      <c r="N84" s="6">
        <v>428.55468663650737</v>
      </c>
      <c r="O84" s="6">
        <v>-0.53987465092195941</v>
      </c>
      <c r="P84" s="6">
        <v>-1.6740256497677413</v>
      </c>
      <c r="Q84" s="6">
        <v>0.59427634792382222</v>
      </c>
      <c r="T84" s="1">
        <f t="shared" si="8"/>
        <v>365</v>
      </c>
      <c r="U84" s="1">
        <f t="shared" si="7"/>
        <v>7.9562619971312118</v>
      </c>
      <c r="V84" s="1">
        <f t="shared" si="7"/>
        <v>5.8678460552869307</v>
      </c>
      <c r="W84" s="1">
        <f t="shared" si="7"/>
        <v>10.044677938975493</v>
      </c>
      <c r="X84" s="1">
        <f t="shared" si="6"/>
        <v>0.2023390880287684</v>
      </c>
      <c r="Y84" s="1">
        <f t="shared" si="6"/>
        <v>0.1231778860442113</v>
      </c>
      <c r="Z84" s="1">
        <f t="shared" si="6"/>
        <v>0.28150029001332549</v>
      </c>
      <c r="AA84" s="1">
        <f t="shared" si="6"/>
        <v>53.590952743619496</v>
      </c>
      <c r="AB84" s="1">
        <f t="shared" si="6"/>
        <v>44.082138619369772</v>
      </c>
      <c r="AC84" s="1">
        <f t="shared" si="6"/>
        <v>63.099766867869221</v>
      </c>
      <c r="AD84" s="1">
        <f t="shared" si="6"/>
        <v>-7.9490356011301944E-2</v>
      </c>
      <c r="AE84" s="1">
        <f t="shared" si="6"/>
        <v>-0.24648109453711756</v>
      </c>
      <c r="AF84" s="1">
        <f t="shared" si="6"/>
        <v>8.7500382514513642E-2</v>
      </c>
    </row>
    <row r="85" spans="5:32" x14ac:dyDescent="0.2">
      <c r="E85" s="9">
        <v>370</v>
      </c>
      <c r="F85" s="6">
        <v>55.656168558681927</v>
      </c>
      <c r="G85" s="6">
        <v>40.255364373649151</v>
      </c>
      <c r="H85" s="6">
        <v>71.056972743714695</v>
      </c>
      <c r="I85" s="6">
        <v>1.3251468704448073</v>
      </c>
      <c r="J85" s="6">
        <v>0.97464903590446861</v>
      </c>
      <c r="K85" s="6">
        <v>1.6756447049851455</v>
      </c>
      <c r="L85" s="6">
        <v>367.3110806818126</v>
      </c>
      <c r="M85" s="6">
        <v>301.77465633624217</v>
      </c>
      <c r="N85" s="6">
        <v>432.84750502738302</v>
      </c>
      <c r="O85" s="6">
        <v>-0.63803367836231417</v>
      </c>
      <c r="P85" s="6">
        <v>-1.6402657094523279</v>
      </c>
      <c r="Q85" s="6">
        <v>0.36419835272769957</v>
      </c>
      <c r="T85" s="1">
        <f>E85</f>
        <v>370</v>
      </c>
      <c r="U85" s="1">
        <f t="shared" si="7"/>
        <v>8.1947330651651171</v>
      </c>
      <c r="V85" s="1">
        <f t="shared" si="7"/>
        <v>5.9271411242618424</v>
      </c>
      <c r="W85" s="1">
        <f t="shared" si="7"/>
        <v>10.462325006068392</v>
      </c>
      <c r="X85" s="1">
        <f t="shared" si="6"/>
        <v>0.19511269202774081</v>
      </c>
      <c r="Y85" s="1">
        <f t="shared" si="6"/>
        <v>0.14350590219009507</v>
      </c>
      <c r="Z85" s="1">
        <f t="shared" si="6"/>
        <v>0.2467194818653865</v>
      </c>
      <c r="AA85" s="1">
        <f t="shared" si="6"/>
        <v>54.082347671689362</v>
      </c>
      <c r="AB85" s="1">
        <f t="shared" si="6"/>
        <v>44.432860158169852</v>
      </c>
      <c r="AC85" s="1">
        <f t="shared" si="6"/>
        <v>63.731835185208865</v>
      </c>
      <c r="AD85" s="1">
        <f t="shared" si="6"/>
        <v>-9.3943148013356625E-2</v>
      </c>
      <c r="AE85" s="1">
        <f t="shared" si="6"/>
        <v>-0.24151033017540938</v>
      </c>
      <c r="AF85" s="1">
        <f t="shared" si="6"/>
        <v>5.362403414869614E-2</v>
      </c>
    </row>
    <row r="86" spans="5:32" x14ac:dyDescent="0.2">
      <c r="E86" s="9">
        <v>375</v>
      </c>
      <c r="F86" s="6">
        <v>56.637758833085485</v>
      </c>
      <c r="G86" s="6">
        <v>40.845209793001416</v>
      </c>
      <c r="H86" s="6">
        <v>72.430307873169554</v>
      </c>
      <c r="I86" s="6">
        <v>1.3742263841649862</v>
      </c>
      <c r="J86" s="6">
        <v>0.90092069432822686</v>
      </c>
      <c r="K86" s="6">
        <v>1.8475320740017454</v>
      </c>
      <c r="L86" s="6">
        <v>370.15769247758294</v>
      </c>
      <c r="M86" s="6">
        <v>304.06896076200979</v>
      </c>
      <c r="N86" s="6">
        <v>436.24642419315614</v>
      </c>
      <c r="O86" s="6">
        <v>-0.39263610976142521</v>
      </c>
      <c r="P86" s="6">
        <v>-1.4268056355897882</v>
      </c>
      <c r="Q86" s="6">
        <v>0.64153341606693792</v>
      </c>
      <c r="T86" s="1">
        <f t="shared" ref="T86:T95" si="9">E86</f>
        <v>375</v>
      </c>
      <c r="U86" s="1">
        <f t="shared" si="7"/>
        <v>8.3392609851856658</v>
      </c>
      <c r="V86" s="1">
        <f t="shared" si="7"/>
        <v>6.0139891033174928</v>
      </c>
      <c r="W86" s="1">
        <f t="shared" si="7"/>
        <v>10.66453286705384</v>
      </c>
      <c r="X86" s="1">
        <f t="shared" si="6"/>
        <v>0.2023390880287684</v>
      </c>
      <c r="Y86" s="1">
        <f t="shared" si="6"/>
        <v>0.13265024873422368</v>
      </c>
      <c r="Z86" s="1">
        <f t="shared" si="6"/>
        <v>0.2720279273233131</v>
      </c>
      <c r="AA86" s="1">
        <f t="shared" si="6"/>
        <v>54.501478639748953</v>
      </c>
      <c r="AB86" s="1">
        <f t="shared" si="6"/>
        <v>44.770670194798036</v>
      </c>
      <c r="AC86" s="1">
        <f t="shared" si="6"/>
        <v>64.232287084699877</v>
      </c>
      <c r="AD86" s="1">
        <f t="shared" si="6"/>
        <v>-5.7811168008219622E-2</v>
      </c>
      <c r="AE86" s="1">
        <f t="shared" si="6"/>
        <v>-0.21008078030386917</v>
      </c>
      <c r="AF86" s="1">
        <f t="shared" si="6"/>
        <v>9.4458444287429943E-2</v>
      </c>
    </row>
    <row r="87" spans="5:32" x14ac:dyDescent="0.2">
      <c r="E87" s="9">
        <v>380</v>
      </c>
      <c r="F87" s="6">
        <v>58.306462299571542</v>
      </c>
      <c r="G87" s="6">
        <v>41.195088504062603</v>
      </c>
      <c r="H87" s="6">
        <v>75.41783609508046</v>
      </c>
      <c r="I87" s="6">
        <v>1.9631805488071228</v>
      </c>
      <c r="J87" s="6">
        <v>1.4675017576177751</v>
      </c>
      <c r="K87" s="6">
        <v>2.4588593399964704</v>
      </c>
      <c r="L87" s="6">
        <v>372.4153501087111</v>
      </c>
      <c r="M87" s="6">
        <v>307.24609032958017</v>
      </c>
      <c r="N87" s="6">
        <v>437.58460988784202</v>
      </c>
      <c r="O87" s="6">
        <v>-0.5398746509219573</v>
      </c>
      <c r="P87" s="6">
        <v>-1.7147115060623812</v>
      </c>
      <c r="Q87" s="6">
        <v>0.6349622042184665</v>
      </c>
      <c r="T87" s="1">
        <f t="shared" si="9"/>
        <v>380</v>
      </c>
      <c r="U87" s="1">
        <f t="shared" si="7"/>
        <v>8.5849584492205988</v>
      </c>
      <c r="V87" s="1">
        <f t="shared" si="7"/>
        <v>6.0655047343172708</v>
      </c>
      <c r="W87" s="1">
        <f t="shared" si="7"/>
        <v>11.104412164123925</v>
      </c>
      <c r="X87" s="1">
        <f t="shared" si="6"/>
        <v>0.28905584004109763</v>
      </c>
      <c r="Y87" s="1">
        <f t="shared" si="6"/>
        <v>0.21607281794216104</v>
      </c>
      <c r="Z87" s="1">
        <f t="shared" si="6"/>
        <v>0.36203886214003422</v>
      </c>
      <c r="AA87" s="1">
        <f t="shared" si="6"/>
        <v>54.833892855796208</v>
      </c>
      <c r="AB87" s="1">
        <f t="shared" si="6"/>
        <v>45.238466117405096</v>
      </c>
      <c r="AC87" s="1">
        <f t="shared" si="6"/>
        <v>64.429319594187319</v>
      </c>
      <c r="AD87" s="1">
        <f t="shared" si="6"/>
        <v>-7.9490356011301638E-2</v>
      </c>
      <c r="AE87" s="1">
        <f t="shared" si="6"/>
        <v>-0.25247162066380746</v>
      </c>
      <c r="AF87" s="1">
        <f t="shared" si="6"/>
        <v>9.3490908641204198E-2</v>
      </c>
    </row>
    <row r="88" spans="5:32" x14ac:dyDescent="0.2">
      <c r="E88" s="9">
        <v>385</v>
      </c>
      <c r="F88" s="6">
        <v>59.238973060254921</v>
      </c>
      <c r="G88" s="6">
        <v>41.05377137880474</v>
      </c>
      <c r="H88" s="6">
        <v>77.424174741705102</v>
      </c>
      <c r="I88" s="6">
        <v>1.4723854116053419</v>
      </c>
      <c r="J88" s="6">
        <v>1.0559319279788286</v>
      </c>
      <c r="K88" s="6">
        <v>1.8888388952318551</v>
      </c>
      <c r="L88" s="6">
        <v>375.31104141820163</v>
      </c>
      <c r="M88" s="6">
        <v>307.77144238115841</v>
      </c>
      <c r="N88" s="6">
        <v>442.8506404552449</v>
      </c>
      <c r="O88" s="6">
        <v>-0.83435173324302569</v>
      </c>
      <c r="P88" s="6">
        <v>-1.7499181896617737</v>
      </c>
      <c r="Q88" s="6">
        <v>8.1214723175722314E-2</v>
      </c>
      <c r="T88" s="1">
        <f t="shared" si="9"/>
        <v>385</v>
      </c>
      <c r="U88" s="1">
        <f t="shared" si="7"/>
        <v>8.7222599732401207</v>
      </c>
      <c r="V88" s="1">
        <f t="shared" si="7"/>
        <v>6.0446974069533024</v>
      </c>
      <c r="W88" s="1">
        <f t="shared" si="7"/>
        <v>11.399822539526939</v>
      </c>
      <c r="X88" s="1">
        <f t="shared" si="6"/>
        <v>0.2167918800308232</v>
      </c>
      <c r="Y88" s="1">
        <f t="shared" si="6"/>
        <v>0.155473876640433</v>
      </c>
      <c r="Z88" s="1">
        <f t="shared" si="6"/>
        <v>0.2781098834212134</v>
      </c>
      <c r="AA88" s="1">
        <f t="shared" si="6"/>
        <v>55.260250219856829</v>
      </c>
      <c r="AB88" s="1">
        <f t="shared" si="6"/>
        <v>45.315818187075166</v>
      </c>
      <c r="AC88" s="1">
        <f t="shared" si="6"/>
        <v>65.204682252638506</v>
      </c>
      <c r="AD88" s="1">
        <f t="shared" si="6"/>
        <v>-0.12284873201746628</v>
      </c>
      <c r="AE88" s="1">
        <f t="shared" si="6"/>
        <v>-0.25765540139608256</v>
      </c>
      <c r="AF88" s="1">
        <f t="shared" si="6"/>
        <v>1.195793736114998E-2</v>
      </c>
    </row>
    <row r="89" spans="5:32" x14ac:dyDescent="0.2">
      <c r="E89" s="9">
        <v>390</v>
      </c>
      <c r="F89" s="6">
        <v>60.613199444419905</v>
      </c>
      <c r="G89" s="6">
        <v>41.015718272937562</v>
      </c>
      <c r="H89" s="6">
        <v>80.210680615902234</v>
      </c>
      <c r="I89" s="6">
        <v>1.7177829802062323</v>
      </c>
      <c r="J89" s="6">
        <v>1.310097920357786</v>
      </c>
      <c r="K89" s="6">
        <v>2.1254680400546788</v>
      </c>
      <c r="L89" s="6">
        <v>380.41531084510012</v>
      </c>
      <c r="M89" s="6">
        <v>310.96781627363458</v>
      </c>
      <c r="N89" s="6">
        <v>449.86280541656572</v>
      </c>
      <c r="O89" s="6">
        <v>-0.39263610976142521</v>
      </c>
      <c r="P89" s="6">
        <v>-1.457785945306316</v>
      </c>
      <c r="Q89" s="6">
        <v>0.67251372578346569</v>
      </c>
      <c r="T89" s="1">
        <f t="shared" si="9"/>
        <v>390</v>
      </c>
      <c r="U89" s="1">
        <f t="shared" si="7"/>
        <v>8.9245990612688875</v>
      </c>
      <c r="V89" s="1">
        <f t="shared" si="7"/>
        <v>6.0390945231587914</v>
      </c>
      <c r="W89" s="1">
        <f t="shared" si="7"/>
        <v>11.810103599378984</v>
      </c>
      <c r="X89" s="1">
        <f t="shared" si="6"/>
        <v>0.2529238600359604</v>
      </c>
      <c r="Y89" s="1">
        <f t="shared" si="6"/>
        <v>0.19289690657093012</v>
      </c>
      <c r="Z89" s="1">
        <f t="shared" si="6"/>
        <v>0.31295081350099074</v>
      </c>
      <c r="AA89" s="1">
        <f t="shared" si="6"/>
        <v>56.011795403963681</v>
      </c>
      <c r="AB89" s="1">
        <f t="shared" si="6"/>
        <v>45.786447616006981</v>
      </c>
      <c r="AC89" s="1">
        <f t="shared" si="6"/>
        <v>66.237143191920396</v>
      </c>
      <c r="AD89" s="1">
        <f t="shared" si="6"/>
        <v>-5.7811168008219622E-2</v>
      </c>
      <c r="AE89" s="1">
        <f t="shared" si="6"/>
        <v>-0.21464227591123225</v>
      </c>
      <c r="AF89" s="1">
        <f t="shared" si="6"/>
        <v>9.9019939894793019E-2</v>
      </c>
    </row>
    <row r="90" spans="5:32" x14ac:dyDescent="0.2">
      <c r="E90" s="9">
        <v>395</v>
      </c>
      <c r="F90" s="6">
        <v>61.54571020510329</v>
      </c>
      <c r="G90" s="6">
        <v>40.699277025449113</v>
      </c>
      <c r="H90" s="6">
        <v>82.392143384757475</v>
      </c>
      <c r="I90" s="6">
        <v>1.7668624939264108</v>
      </c>
      <c r="J90" s="6">
        <v>1.4163646593860724</v>
      </c>
      <c r="K90" s="6">
        <v>2.117360328466749</v>
      </c>
      <c r="L90" s="6">
        <v>383.45824069575121</v>
      </c>
      <c r="M90" s="6">
        <v>314.12212282629201</v>
      </c>
      <c r="N90" s="6">
        <v>452.79435856521042</v>
      </c>
      <c r="O90" s="6">
        <v>-0.78527221952284831</v>
      </c>
      <c r="P90" s="6">
        <v>-2.0112780793023632</v>
      </c>
      <c r="Q90" s="6">
        <v>0.44073364025666678</v>
      </c>
      <c r="T90" s="1">
        <f t="shared" si="9"/>
        <v>395</v>
      </c>
      <c r="U90" s="1">
        <f t="shared" si="7"/>
        <v>9.0619005852884094</v>
      </c>
      <c r="V90" s="1">
        <f t="shared" si="7"/>
        <v>5.9925021755155727</v>
      </c>
      <c r="W90" s="1">
        <f t="shared" si="7"/>
        <v>12.131298995061249</v>
      </c>
      <c r="X90" s="1">
        <f t="shared" si="6"/>
        <v>0.26015025603698794</v>
      </c>
      <c r="Y90" s="1">
        <f t="shared" si="6"/>
        <v>0.20854346619934219</v>
      </c>
      <c r="Z90" s="1">
        <f t="shared" si="6"/>
        <v>0.3117570458746336</v>
      </c>
      <c r="AA90" s="1">
        <f t="shared" si="6"/>
        <v>56.459831956027394</v>
      </c>
      <c r="AB90" s="1">
        <f t="shared" si="6"/>
        <v>46.250883111193374</v>
      </c>
      <c r="AC90" s="1">
        <f t="shared" si="6"/>
        <v>66.668780800861413</v>
      </c>
      <c r="AD90" s="1">
        <f t="shared" si="6"/>
        <v>-0.11562233601643894</v>
      </c>
      <c r="AE90" s="1">
        <f t="shared" si="6"/>
        <v>-0.29613765026464117</v>
      </c>
      <c r="AF90" s="1">
        <f t="shared" si="6"/>
        <v>6.4892978231763307E-2</v>
      </c>
    </row>
    <row r="91" spans="5:32" x14ac:dyDescent="0.2">
      <c r="E91" s="9">
        <v>400</v>
      </c>
      <c r="F91" s="6">
        <v>63.116254644148995</v>
      </c>
      <c r="G91" s="6">
        <v>40.737287991168657</v>
      </c>
      <c r="H91" s="6">
        <v>85.495221297129333</v>
      </c>
      <c r="I91" s="6">
        <v>2.2085781174080132</v>
      </c>
      <c r="J91" s="6">
        <v>2.0184939781298055</v>
      </c>
      <c r="K91" s="6">
        <v>2.3986622566862215</v>
      </c>
      <c r="L91" s="6">
        <v>388.21895352660852</v>
      </c>
      <c r="M91" s="6">
        <v>318.14103835800319</v>
      </c>
      <c r="N91" s="6">
        <v>458.29686869521385</v>
      </c>
      <c r="O91" s="6">
        <v>-0.2944770823210684</v>
      </c>
      <c r="P91" s="6">
        <v>-1.5667634904187682</v>
      </c>
      <c r="Q91" s="6">
        <v>0.97780932577663149</v>
      </c>
      <c r="T91" s="1">
        <f t="shared" si="9"/>
        <v>400</v>
      </c>
      <c r="U91" s="1">
        <f t="shared" si="7"/>
        <v>9.2931452573212887</v>
      </c>
      <c r="V91" s="1">
        <f t="shared" si="7"/>
        <v>5.9980988546562211</v>
      </c>
      <c r="W91" s="1">
        <f t="shared" si="7"/>
        <v>12.588191659986357</v>
      </c>
      <c r="X91" s="1">
        <f t="shared" si="6"/>
        <v>0.32518782004623487</v>
      </c>
      <c r="Y91" s="1">
        <f t="shared" si="6"/>
        <v>0.29720010868115576</v>
      </c>
      <c r="Z91" s="1">
        <f t="shared" si="6"/>
        <v>0.35317553141131403</v>
      </c>
      <c r="AA91" s="1">
        <f t="shared" si="6"/>
        <v>57.160792368127055</v>
      </c>
      <c r="AB91" s="1">
        <f t="shared" si="6"/>
        <v>46.842622371129941</v>
      </c>
      <c r="AC91" s="1">
        <f t="shared" si="6"/>
        <v>67.478962365124175</v>
      </c>
      <c r="AD91" s="1">
        <f t="shared" si="6"/>
        <v>-4.3358376006164642E-2</v>
      </c>
      <c r="AE91" s="1">
        <f t="shared" si="6"/>
        <v>-0.23068797067284602</v>
      </c>
      <c r="AF91" s="1">
        <f t="shared" si="6"/>
        <v>0.14397121866051674</v>
      </c>
    </row>
    <row r="92" spans="5:32" x14ac:dyDescent="0.2">
      <c r="E92" s="9">
        <v>405</v>
      </c>
      <c r="F92" s="6">
        <v>64.097844918552553</v>
      </c>
      <c r="G92" s="6">
        <v>40.605260092985397</v>
      </c>
      <c r="H92" s="6">
        <v>87.590429744119717</v>
      </c>
      <c r="I92" s="6">
        <v>1.7177829802062323</v>
      </c>
      <c r="J92" s="6">
        <v>1.4928723935118928</v>
      </c>
      <c r="K92" s="6">
        <v>1.942693566900572</v>
      </c>
      <c r="L92" s="6">
        <v>389.24962331473228</v>
      </c>
      <c r="M92" s="6">
        <v>319.2813067044832</v>
      </c>
      <c r="N92" s="6">
        <v>459.21793992498135</v>
      </c>
      <c r="O92" s="6">
        <v>-0.93251076068338457</v>
      </c>
      <c r="P92" s="6">
        <v>-1.8714571447359287</v>
      </c>
      <c r="Q92" s="6">
        <v>6.4356233691594935E-3</v>
      </c>
      <c r="T92" s="1">
        <f t="shared" si="9"/>
        <v>405</v>
      </c>
      <c r="U92" s="1">
        <f t="shared" si="7"/>
        <v>9.4376731773418374</v>
      </c>
      <c r="V92" s="1">
        <f t="shared" si="7"/>
        <v>5.9786592595352266</v>
      </c>
      <c r="W92" s="1">
        <f t="shared" si="7"/>
        <v>12.896687095148449</v>
      </c>
      <c r="X92" s="1">
        <f t="shared" si="6"/>
        <v>0.2529238600359604</v>
      </c>
      <c r="Y92" s="1">
        <f t="shared" si="6"/>
        <v>0.21980835335952603</v>
      </c>
      <c r="Z92" s="1">
        <f t="shared" si="6"/>
        <v>0.28603936671239488</v>
      </c>
      <c r="AA92" s="1">
        <f t="shared" si="6"/>
        <v>57.312546684148636</v>
      </c>
      <c r="AB92" s="1">
        <f t="shared" si="6"/>
        <v>47.01051381899719</v>
      </c>
      <c r="AC92" s="1">
        <f t="shared" si="6"/>
        <v>67.614579549300089</v>
      </c>
      <c r="AD92" s="1">
        <f t="shared" si="6"/>
        <v>-0.13730152401952156</v>
      </c>
      <c r="AE92" s="1">
        <f t="shared" si="6"/>
        <v>-0.27555061983537682</v>
      </c>
      <c r="AF92" s="1">
        <f t="shared" si="6"/>
        <v>9.4757179633368576E-4</v>
      </c>
    </row>
    <row r="93" spans="5:32" x14ac:dyDescent="0.2">
      <c r="E93" s="9">
        <v>410</v>
      </c>
      <c r="F93" s="6">
        <v>64.784958110635046</v>
      </c>
      <c r="G93" s="6">
        <v>40.399452158767929</v>
      </c>
      <c r="H93" s="6">
        <v>89.170464062502163</v>
      </c>
      <c r="I93" s="6">
        <v>1.6687034664860541</v>
      </c>
      <c r="J93" s="6">
        <v>0.98863777549307752</v>
      </c>
      <c r="K93" s="6">
        <v>2.3487691574790306</v>
      </c>
      <c r="L93" s="6">
        <v>393.02874587118589</v>
      </c>
      <c r="M93" s="6">
        <v>320.68101442174645</v>
      </c>
      <c r="N93" s="6">
        <v>465.37647732062533</v>
      </c>
      <c r="O93" s="6">
        <v>-0.49079513720177992</v>
      </c>
      <c r="P93" s="6">
        <v>-1.6153480706734782</v>
      </c>
      <c r="Q93" s="6">
        <v>0.63375779626991846</v>
      </c>
      <c r="T93" s="1">
        <f t="shared" si="9"/>
        <v>410</v>
      </c>
      <c r="U93" s="1">
        <f t="shared" si="7"/>
        <v>9.5388427213562217</v>
      </c>
      <c r="V93" s="1">
        <f t="shared" si="7"/>
        <v>5.9483563995417832</v>
      </c>
      <c r="W93" s="1">
        <f t="shared" si="7"/>
        <v>13.12932904317066</v>
      </c>
      <c r="X93" s="1">
        <f t="shared" si="6"/>
        <v>0.24569746403493295</v>
      </c>
      <c r="Y93" s="1">
        <f t="shared" si="6"/>
        <v>0.14556558379979645</v>
      </c>
      <c r="Z93" s="1">
        <f t="shared" si="6"/>
        <v>0.34582934427006945</v>
      </c>
      <c r="AA93" s="1">
        <f t="shared" si="6"/>
        <v>57.868979176227732</v>
      </c>
      <c r="AB93" s="1">
        <f t="shared" si="6"/>
        <v>47.216604741338173</v>
      </c>
      <c r="AC93" s="1">
        <f t="shared" si="6"/>
        <v>68.521353611117291</v>
      </c>
      <c r="AD93" s="1">
        <f t="shared" si="6"/>
        <v>-7.2263960010274297E-2</v>
      </c>
      <c r="AE93" s="1">
        <f t="shared" si="6"/>
        <v>-0.2378414933924464</v>
      </c>
      <c r="AF93" s="1">
        <f t="shared" si="6"/>
        <v>9.3313573371897829E-2</v>
      </c>
    </row>
    <row r="94" spans="5:32" x14ac:dyDescent="0.2">
      <c r="E94" s="9">
        <v>415</v>
      </c>
      <c r="F94" s="6">
        <v>66.25734352224039</v>
      </c>
      <c r="G94" s="6">
        <v>40.787771161868271</v>
      </c>
      <c r="H94" s="6">
        <v>91.726915882612502</v>
      </c>
      <c r="I94" s="6">
        <v>2.159498603687835</v>
      </c>
      <c r="J94" s="6">
        <v>1.8529971387429562</v>
      </c>
      <c r="K94" s="6">
        <v>2.4660000686327135</v>
      </c>
      <c r="L94" s="6">
        <v>395.87535766695629</v>
      </c>
      <c r="M94" s="6">
        <v>323.92244709477649</v>
      </c>
      <c r="N94" s="6">
        <v>467.82826823913609</v>
      </c>
      <c r="O94" s="6">
        <v>-0.2944770823210684</v>
      </c>
      <c r="P94" s="6">
        <v>-1.7717622925327867</v>
      </c>
      <c r="Q94" s="6">
        <v>1.1828081278906499</v>
      </c>
      <c r="T94" s="1">
        <f t="shared" si="9"/>
        <v>415</v>
      </c>
      <c r="U94" s="1">
        <f t="shared" si="7"/>
        <v>9.7556346013870456</v>
      </c>
      <c r="V94" s="1">
        <f t="shared" si="7"/>
        <v>6.0055319230631907</v>
      </c>
      <c r="W94" s="1">
        <f t="shared" si="7"/>
        <v>13.505737279710898</v>
      </c>
      <c r="X94" s="1">
        <f t="shared" si="6"/>
        <v>0.31796142404520739</v>
      </c>
      <c r="Y94" s="1">
        <f t="shared" si="6"/>
        <v>0.27283259548315686</v>
      </c>
      <c r="Z94" s="1">
        <f t="shared" si="6"/>
        <v>0.36309025260725791</v>
      </c>
      <c r="AA94" s="1">
        <f t="shared" si="6"/>
        <v>58.288110144287337</v>
      </c>
      <c r="AB94" s="1">
        <f t="shared" si="6"/>
        <v>47.693868559385209</v>
      </c>
      <c r="AC94" s="1">
        <f t="shared" si="6"/>
        <v>68.882351729189466</v>
      </c>
      <c r="AD94" s="1">
        <f t="shared" si="6"/>
        <v>-4.3358376006164642E-2</v>
      </c>
      <c r="AE94" s="1">
        <f t="shared" si="6"/>
        <v>-0.26087169523577114</v>
      </c>
      <c r="AF94" s="1">
        <f t="shared" si="6"/>
        <v>0.17415494322344185</v>
      </c>
    </row>
    <row r="95" spans="5:32" x14ac:dyDescent="0.2">
      <c r="E95" s="9">
        <v>420</v>
      </c>
      <c r="F95" s="6">
        <v>66.551820604561456</v>
      </c>
      <c r="G95" s="6">
        <v>39.802585100687111</v>
      </c>
      <c r="H95" s="6">
        <v>93.301056108435802</v>
      </c>
      <c r="I95" s="6">
        <v>1.4723854116053419</v>
      </c>
      <c r="J95" s="6">
        <v>0.86530535423860588</v>
      </c>
      <c r="K95" s="6">
        <v>2.079465468972078</v>
      </c>
      <c r="L95" s="6">
        <v>398.91828751760727</v>
      </c>
      <c r="M95" s="6">
        <v>324.9257320118104</v>
      </c>
      <c r="N95" s="6">
        <v>472.91084302340408</v>
      </c>
      <c r="O95" s="6">
        <v>-0.93251076068338246</v>
      </c>
      <c r="P95" s="6">
        <v>-2.094980567685754</v>
      </c>
      <c r="Q95" s="6">
        <v>0.22995904631898925</v>
      </c>
      <c r="T95" s="1">
        <f t="shared" si="9"/>
        <v>420</v>
      </c>
      <c r="U95" s="1">
        <f t="shared" si="7"/>
        <v>9.7989929773932101</v>
      </c>
      <c r="V95" s="1">
        <f t="shared" si="7"/>
        <v>5.8604745646431837</v>
      </c>
      <c r="W95" s="1">
        <f t="shared" si="7"/>
        <v>13.737511390143235</v>
      </c>
      <c r="X95" s="1">
        <f t="shared" si="6"/>
        <v>0.2167918800308232</v>
      </c>
      <c r="Y95" s="1">
        <f t="shared" si="6"/>
        <v>0.12740629801649159</v>
      </c>
      <c r="Z95" s="1">
        <f t="shared" si="6"/>
        <v>0.30617746204515484</v>
      </c>
      <c r="AA95" s="1">
        <f t="shared" si="6"/>
        <v>58.736146696351028</v>
      </c>
      <c r="AB95" s="1">
        <f t="shared" si="6"/>
        <v>47.841590766937649</v>
      </c>
      <c r="AC95" s="1">
        <f t="shared" si="6"/>
        <v>69.6307026257644</v>
      </c>
      <c r="AD95" s="1">
        <f t="shared" si="6"/>
        <v>-0.13730152401952125</v>
      </c>
      <c r="AE95" s="1">
        <f t="shared" si="6"/>
        <v>-0.30846188254571816</v>
      </c>
      <c r="AF95" s="1">
        <f t="shared" si="6"/>
        <v>3.3858834506675685E-2</v>
      </c>
    </row>
    <row r="96" spans="5:32" x14ac:dyDescent="0.2">
      <c r="E96" s="9">
        <v>425</v>
      </c>
      <c r="F96" s="6">
        <v>67.337092824084294</v>
      </c>
      <c r="G96" s="6">
        <v>39.298941284373768</v>
      </c>
      <c r="H96" s="6">
        <v>95.375244363794835</v>
      </c>
      <c r="I96" s="6">
        <v>1.4723854116053419</v>
      </c>
      <c r="J96" s="6">
        <v>1.0828288482906208</v>
      </c>
      <c r="K96" s="6">
        <v>1.8619419749200627</v>
      </c>
      <c r="L96" s="6">
        <v>402.25569445057943</v>
      </c>
      <c r="M96" s="6">
        <v>328.28086705280811</v>
      </c>
      <c r="N96" s="6">
        <v>476.23052184835069</v>
      </c>
      <c r="O96" s="6">
        <v>-0.73619270580267093</v>
      </c>
      <c r="P96" s="6">
        <v>-1.7202338960674266</v>
      </c>
      <c r="Q96" s="6">
        <v>0.24784848446208471</v>
      </c>
      <c r="T96" s="1">
        <f>E96</f>
        <v>425</v>
      </c>
      <c r="U96" s="1">
        <f t="shared" si="7"/>
        <v>9.9146153134096462</v>
      </c>
      <c r="V96" s="1">
        <f t="shared" si="7"/>
        <v>5.786318783864683</v>
      </c>
      <c r="W96" s="1">
        <f t="shared" si="7"/>
        <v>14.042911842954613</v>
      </c>
      <c r="X96" s="1">
        <f t="shared" si="6"/>
        <v>0.2167918800308232</v>
      </c>
      <c r="Y96" s="1">
        <f t="shared" si="6"/>
        <v>0.15943413994885239</v>
      </c>
      <c r="Z96" s="1">
        <f t="shared" si="6"/>
        <v>0.27414962011279398</v>
      </c>
      <c r="AA96" s="1">
        <f t="shared" ref="AA96:AF107" si="10">L96/6.7917</f>
        <v>59.227541624420901</v>
      </c>
      <c r="AB96" s="1">
        <f t="shared" si="10"/>
        <v>48.335595955770735</v>
      </c>
      <c r="AC96" s="1">
        <f t="shared" si="10"/>
        <v>70.11948729307106</v>
      </c>
      <c r="AD96" s="1">
        <f t="shared" si="10"/>
        <v>-0.1083959400154116</v>
      </c>
      <c r="AE96" s="1">
        <f t="shared" si="10"/>
        <v>-0.25328472931186991</v>
      </c>
      <c r="AF96" s="1">
        <f t="shared" si="10"/>
        <v>3.649284928104668E-2</v>
      </c>
    </row>
    <row r="97" spans="5:32" x14ac:dyDescent="0.2">
      <c r="E97" s="9">
        <v>430</v>
      </c>
      <c r="F97" s="6">
        <v>68.26960358476768</v>
      </c>
      <c r="G97" s="6">
        <v>39.009979748605289</v>
      </c>
      <c r="H97" s="6">
        <v>97.52922742093007</v>
      </c>
      <c r="I97" s="6">
        <v>1.6687034664860541</v>
      </c>
      <c r="J97" s="6">
        <v>1.3622020015411753</v>
      </c>
      <c r="K97" s="6">
        <v>1.9752049314309326</v>
      </c>
      <c r="L97" s="6">
        <v>403.53176180730401</v>
      </c>
      <c r="M97" s="6">
        <v>331.25618273626009</v>
      </c>
      <c r="N97" s="6">
        <v>475.80734087834793</v>
      </c>
      <c r="O97" s="6">
        <v>-0.68711319208249355</v>
      </c>
      <c r="P97" s="6">
        <v>-1.5371953058237158</v>
      </c>
      <c r="Q97" s="6">
        <v>0.16296892165872856</v>
      </c>
      <c r="T97" s="1">
        <f t="shared" ref="T97:T105" si="11">E97</f>
        <v>430</v>
      </c>
      <c r="U97" s="1">
        <f t="shared" si="7"/>
        <v>10.051916837429168</v>
      </c>
      <c r="V97" s="1">
        <f t="shared" si="7"/>
        <v>5.7437725088866252</v>
      </c>
      <c r="W97" s="1">
        <f t="shared" si="7"/>
        <v>14.360061165971711</v>
      </c>
      <c r="X97" s="1">
        <f t="shared" si="7"/>
        <v>0.24569746403493295</v>
      </c>
      <c r="Y97" s="1">
        <f t="shared" si="7"/>
        <v>0.2005686354728824</v>
      </c>
      <c r="Z97" s="1">
        <f t="shared" si="7"/>
        <v>0.29082629259698345</v>
      </c>
      <c r="AA97" s="1">
        <f t="shared" si="10"/>
        <v>59.415427920447613</v>
      </c>
      <c r="AB97" s="1">
        <f t="shared" si="10"/>
        <v>48.773677096494268</v>
      </c>
      <c r="AC97" s="1">
        <f t="shared" si="10"/>
        <v>70.057178744400957</v>
      </c>
      <c r="AD97" s="1">
        <f t="shared" si="10"/>
        <v>-0.10116954401438426</v>
      </c>
      <c r="AE97" s="1">
        <f t="shared" si="10"/>
        <v>-0.22633439430830513</v>
      </c>
      <c r="AF97" s="1">
        <f t="shared" si="10"/>
        <v>2.3995306279536575E-2</v>
      </c>
    </row>
    <row r="98" spans="5:32" x14ac:dyDescent="0.2">
      <c r="E98" s="9">
        <v>435</v>
      </c>
      <c r="F98" s="6">
        <v>68.956716776850172</v>
      </c>
      <c r="G98" s="6">
        <v>38.384118948715056</v>
      </c>
      <c r="H98" s="6">
        <v>99.529314604985302</v>
      </c>
      <c r="I98" s="6">
        <v>2.1104190899676567</v>
      </c>
      <c r="J98" s="6">
        <v>1.7116952356240722</v>
      </c>
      <c r="K98" s="6">
        <v>2.5091429443112405</v>
      </c>
      <c r="L98" s="6">
        <v>404.36611354054702</v>
      </c>
      <c r="M98" s="6">
        <v>329.78188345381267</v>
      </c>
      <c r="N98" s="6">
        <v>478.95034362728137</v>
      </c>
      <c r="O98" s="6">
        <v>-0.58895416464213679</v>
      </c>
      <c r="P98" s="6">
        <v>-2.0215380066185098</v>
      </c>
      <c r="Q98" s="6">
        <v>0.84362967733423655</v>
      </c>
      <c r="T98" s="1">
        <f t="shared" si="11"/>
        <v>435</v>
      </c>
      <c r="U98" s="1">
        <f t="shared" si="7"/>
        <v>10.153086381443552</v>
      </c>
      <c r="V98" s="1">
        <f t="shared" si="7"/>
        <v>5.6516216777412218</v>
      </c>
      <c r="W98" s="1">
        <f t="shared" si="7"/>
        <v>14.654551085145885</v>
      </c>
      <c r="X98" s="1">
        <f t="shared" si="7"/>
        <v>0.31073502804417991</v>
      </c>
      <c r="Y98" s="1">
        <f t="shared" si="7"/>
        <v>0.25202750940472524</v>
      </c>
      <c r="Z98" s="1">
        <f t="shared" si="7"/>
        <v>0.36944254668363452</v>
      </c>
      <c r="AA98" s="1">
        <f t="shared" si="10"/>
        <v>59.538276652465072</v>
      </c>
      <c r="AB98" s="1">
        <f t="shared" si="10"/>
        <v>48.556603420912687</v>
      </c>
      <c r="AC98" s="1">
        <f t="shared" si="10"/>
        <v>70.519949884017464</v>
      </c>
      <c r="AD98" s="1">
        <f t="shared" si="10"/>
        <v>-8.6716752012329285E-2</v>
      </c>
      <c r="AE98" s="1">
        <f t="shared" si="10"/>
        <v>-0.29764830699508371</v>
      </c>
      <c r="AF98" s="1">
        <f t="shared" si="10"/>
        <v>0.12421480297042517</v>
      </c>
    </row>
    <row r="99" spans="5:32" x14ac:dyDescent="0.2">
      <c r="E99" s="9">
        <v>440</v>
      </c>
      <c r="F99" s="6">
        <v>69.938307051253744</v>
      </c>
      <c r="G99" s="6">
        <v>38.468501421780807</v>
      </c>
      <c r="H99" s="6">
        <v>101.40811268072667</v>
      </c>
      <c r="I99" s="6">
        <v>2.1594986036878345</v>
      </c>
      <c r="J99" s="6">
        <v>1.5464956737980771</v>
      </c>
      <c r="K99" s="6">
        <v>2.7725015335775915</v>
      </c>
      <c r="L99" s="6">
        <v>405.49494235611115</v>
      </c>
      <c r="M99" s="6">
        <v>332.46868302911133</v>
      </c>
      <c r="N99" s="6">
        <v>478.52120168311097</v>
      </c>
      <c r="O99" s="6">
        <v>-0.68711319208249355</v>
      </c>
      <c r="P99" s="6">
        <v>-1.8863015860408658</v>
      </c>
      <c r="Q99" s="6">
        <v>0.51207520187587874</v>
      </c>
      <c r="T99" s="1">
        <f t="shared" si="11"/>
        <v>440</v>
      </c>
      <c r="U99" s="1">
        <f t="shared" si="7"/>
        <v>10.297614301464103</v>
      </c>
      <c r="V99" s="1">
        <f t="shared" si="7"/>
        <v>5.6640460299749416</v>
      </c>
      <c r="W99" s="1">
        <f t="shared" si="7"/>
        <v>14.931182572953263</v>
      </c>
      <c r="X99" s="1">
        <f t="shared" si="7"/>
        <v>0.31796142404520733</v>
      </c>
      <c r="Y99" s="1">
        <f t="shared" si="7"/>
        <v>0.22770376692110622</v>
      </c>
      <c r="Z99" s="1">
        <f t="shared" si="7"/>
        <v>0.40821908116930838</v>
      </c>
      <c r="AA99" s="1">
        <f t="shared" si="10"/>
        <v>59.704483760488714</v>
      </c>
      <c r="AB99" s="1">
        <f t="shared" si="10"/>
        <v>48.952203870770404</v>
      </c>
      <c r="AC99" s="1">
        <f t="shared" si="10"/>
        <v>70.456763650207023</v>
      </c>
      <c r="AD99" s="1">
        <f t="shared" si="10"/>
        <v>-0.10116954401438426</v>
      </c>
      <c r="AE99" s="1">
        <f t="shared" si="10"/>
        <v>-0.27773629371745895</v>
      </c>
      <c r="AF99" s="1">
        <f t="shared" si="10"/>
        <v>7.5397205688690433E-2</v>
      </c>
    </row>
    <row r="100" spans="5:32" x14ac:dyDescent="0.2">
      <c r="E100" s="9">
        <v>445</v>
      </c>
      <c r="F100" s="6">
        <v>70.478181702175704</v>
      </c>
      <c r="G100" s="6">
        <v>37.981020109351171</v>
      </c>
      <c r="H100" s="6">
        <v>102.97534329500023</v>
      </c>
      <c r="I100" s="6">
        <v>1.5705444390456977</v>
      </c>
      <c r="J100" s="6">
        <v>1.0748656478563501</v>
      </c>
      <c r="K100" s="6">
        <v>2.0662232302350452</v>
      </c>
      <c r="L100" s="6">
        <v>409.22498539884469</v>
      </c>
      <c r="M100" s="6">
        <v>336.69310206526524</v>
      </c>
      <c r="N100" s="6">
        <v>481.75686873242415</v>
      </c>
      <c r="O100" s="6">
        <v>-0.63803367836231617</v>
      </c>
      <c r="P100" s="6">
        <v>-2.5895230307651049</v>
      </c>
      <c r="Q100" s="6">
        <v>1.3134556740404721</v>
      </c>
      <c r="T100" s="1">
        <f t="shared" si="11"/>
        <v>445</v>
      </c>
      <c r="U100" s="1">
        <f t="shared" si="7"/>
        <v>10.377104657475405</v>
      </c>
      <c r="V100" s="1">
        <f t="shared" si="7"/>
        <v>5.5922699926897792</v>
      </c>
      <c r="W100" s="1">
        <f t="shared" si="7"/>
        <v>15.161939322261029</v>
      </c>
      <c r="X100" s="1">
        <f t="shared" si="7"/>
        <v>0.23124467203287805</v>
      </c>
      <c r="Y100" s="1">
        <f t="shared" si="7"/>
        <v>0.15826164993394146</v>
      </c>
      <c r="Z100" s="1">
        <f t="shared" si="7"/>
        <v>0.30422769413181461</v>
      </c>
      <c r="AA100" s="1">
        <f t="shared" si="10"/>
        <v>60.253689856566794</v>
      </c>
      <c r="AB100" s="1">
        <f t="shared" si="10"/>
        <v>49.574201166904494</v>
      </c>
      <c r="AC100" s="1">
        <f t="shared" si="10"/>
        <v>70.933178546229101</v>
      </c>
      <c r="AD100" s="1">
        <f t="shared" si="10"/>
        <v>-9.3943148013356917E-2</v>
      </c>
      <c r="AE100" s="1">
        <f t="shared" si="10"/>
        <v>-0.38127759335145917</v>
      </c>
      <c r="AF100" s="1">
        <f t="shared" si="10"/>
        <v>0.19339129732474525</v>
      </c>
    </row>
    <row r="101" spans="5:32" x14ac:dyDescent="0.2">
      <c r="E101" s="9">
        <v>450</v>
      </c>
      <c r="F101" s="6">
        <v>71.018056353097663</v>
      </c>
      <c r="G101" s="6">
        <v>37.224539033434588</v>
      </c>
      <c r="H101" s="6">
        <v>104.81157367276074</v>
      </c>
      <c r="I101" s="6">
        <v>1.865021521366766</v>
      </c>
      <c r="J101" s="6">
        <v>1.3693427301774184</v>
      </c>
      <c r="K101" s="6">
        <v>2.3607003125561139</v>
      </c>
      <c r="L101" s="6">
        <v>412.02251768089485</v>
      </c>
      <c r="M101" s="6">
        <v>336.63993145187277</v>
      </c>
      <c r="N101" s="6">
        <v>487.40510390991693</v>
      </c>
      <c r="O101" s="6">
        <v>-0.73619270580267093</v>
      </c>
      <c r="P101" s="6">
        <v>-2.1788298910630197</v>
      </c>
      <c r="Q101" s="6">
        <v>0.70644447945767797</v>
      </c>
      <c r="T101" s="1">
        <f t="shared" si="11"/>
        <v>450</v>
      </c>
      <c r="U101" s="1">
        <f t="shared" si="7"/>
        <v>10.456595013486707</v>
      </c>
      <c r="V101" s="1">
        <f t="shared" si="7"/>
        <v>5.4808868226562701</v>
      </c>
      <c r="W101" s="1">
        <f t="shared" si="7"/>
        <v>15.432303204317144</v>
      </c>
      <c r="X101" s="1">
        <f t="shared" si="7"/>
        <v>0.27460304803904267</v>
      </c>
      <c r="Y101" s="1">
        <f t="shared" si="7"/>
        <v>0.20162002594010608</v>
      </c>
      <c r="Z101" s="1">
        <f t="shared" si="7"/>
        <v>0.34758607013797932</v>
      </c>
      <c r="AA101" s="1">
        <f t="shared" si="10"/>
        <v>60.665594428625361</v>
      </c>
      <c r="AB101" s="1">
        <f t="shared" si="10"/>
        <v>49.566372403355977</v>
      </c>
      <c r="AC101" s="1">
        <f t="shared" si="10"/>
        <v>71.764816453894753</v>
      </c>
      <c r="AD101" s="1">
        <f t="shared" si="10"/>
        <v>-0.1083959400154116</v>
      </c>
      <c r="AE101" s="1">
        <f t="shared" si="10"/>
        <v>-0.32080773459708467</v>
      </c>
      <c r="AF101" s="1">
        <f t="shared" si="10"/>
        <v>0.10401585456626147</v>
      </c>
    </row>
    <row r="102" spans="5:32" x14ac:dyDescent="0.2">
      <c r="E102" s="9">
        <v>455</v>
      </c>
      <c r="F102" s="6">
        <v>71.852408086340688</v>
      </c>
      <c r="G102" s="6">
        <v>36.602176989556831</v>
      </c>
      <c r="H102" s="6">
        <v>107.10263918312457</v>
      </c>
      <c r="I102" s="6">
        <v>2.0613395762474793</v>
      </c>
      <c r="J102" s="6">
        <v>1.6278810476352099</v>
      </c>
      <c r="K102" s="6">
        <v>2.4947981048597483</v>
      </c>
      <c r="L102" s="6">
        <v>414.57465239434407</v>
      </c>
      <c r="M102" s="6">
        <v>337.72356200999286</v>
      </c>
      <c r="N102" s="6">
        <v>491.42574277869528</v>
      </c>
      <c r="O102" s="6">
        <v>-0.49079513720177992</v>
      </c>
      <c r="P102" s="6">
        <v>-2.0019341567246931</v>
      </c>
      <c r="Q102" s="6">
        <v>1.020343882321133</v>
      </c>
      <c r="T102" s="1">
        <f t="shared" si="11"/>
        <v>455</v>
      </c>
      <c r="U102" s="1">
        <f t="shared" si="7"/>
        <v>10.579443745504173</v>
      </c>
      <c r="V102" s="1">
        <f t="shared" si="7"/>
        <v>5.3892511432420207</v>
      </c>
      <c r="W102" s="1">
        <f t="shared" si="7"/>
        <v>15.769636347766328</v>
      </c>
      <c r="X102" s="1">
        <f t="shared" si="7"/>
        <v>0.30350863204315259</v>
      </c>
      <c r="Y102" s="1">
        <f t="shared" si="7"/>
        <v>0.23968683063669038</v>
      </c>
      <c r="Z102" s="1">
        <f t="shared" si="7"/>
        <v>0.36733043344961475</v>
      </c>
      <c r="AA102" s="1">
        <f t="shared" si="10"/>
        <v>61.041367020678784</v>
      </c>
      <c r="AB102" s="1">
        <f t="shared" si="10"/>
        <v>49.725924585890553</v>
      </c>
      <c r="AC102" s="1">
        <f t="shared" si="10"/>
        <v>72.356809455467015</v>
      </c>
      <c r="AD102" s="1">
        <f t="shared" si="10"/>
        <v>-7.2263960010274297E-2</v>
      </c>
      <c r="AE102" s="1">
        <f t="shared" si="10"/>
        <v>-0.29476186473558802</v>
      </c>
      <c r="AF102" s="1">
        <f t="shared" si="10"/>
        <v>0.1502339447150394</v>
      </c>
    </row>
    <row r="103" spans="5:32" x14ac:dyDescent="0.2">
      <c r="E103" s="9">
        <v>460</v>
      </c>
      <c r="F103" s="6">
        <v>72.735839333303886</v>
      </c>
      <c r="G103" s="6">
        <v>36.1352876286306</v>
      </c>
      <c r="H103" s="6">
        <v>109.33639103797718</v>
      </c>
      <c r="I103" s="6">
        <v>2.1104190899676571</v>
      </c>
      <c r="J103" s="6">
        <v>1.6605979165789779</v>
      </c>
      <c r="K103" s="6">
        <v>2.5602402633563361</v>
      </c>
      <c r="L103" s="6">
        <v>417.56850273127498</v>
      </c>
      <c r="M103" s="6">
        <v>340.45701112154512</v>
      </c>
      <c r="N103" s="6">
        <v>494.67999434100477</v>
      </c>
      <c r="O103" s="6">
        <v>-0.83435173324302569</v>
      </c>
      <c r="P103" s="6">
        <v>-2.0544490966577871</v>
      </c>
      <c r="Q103" s="6">
        <v>0.3857456301717358</v>
      </c>
      <c r="T103" s="1">
        <f t="shared" si="11"/>
        <v>460</v>
      </c>
      <c r="U103" s="1">
        <f t="shared" si="7"/>
        <v>10.709518873522667</v>
      </c>
      <c r="V103" s="1">
        <f t="shared" si="7"/>
        <v>5.3205070348558685</v>
      </c>
      <c r="W103" s="1">
        <f t="shared" si="7"/>
        <v>16.098530712189465</v>
      </c>
      <c r="X103" s="1">
        <f t="shared" si="7"/>
        <v>0.31073502804418002</v>
      </c>
      <c r="Y103" s="1">
        <f t="shared" si="7"/>
        <v>0.24450401469131117</v>
      </c>
      <c r="Z103" s="1">
        <f t="shared" si="7"/>
        <v>0.37696604139704881</v>
      </c>
      <c r="AA103" s="1">
        <f t="shared" si="10"/>
        <v>61.482177176741466</v>
      </c>
      <c r="AB103" s="1">
        <f t="shared" si="10"/>
        <v>50.128393645412068</v>
      </c>
      <c r="AC103" s="1">
        <f t="shared" si="10"/>
        <v>72.835960708070857</v>
      </c>
      <c r="AD103" s="1">
        <f t="shared" si="10"/>
        <v>-0.12284873201746628</v>
      </c>
      <c r="AE103" s="1">
        <f t="shared" si="10"/>
        <v>-0.30249408788046989</v>
      </c>
      <c r="AF103" s="1">
        <f t="shared" si="10"/>
        <v>5.6796623845537318E-2</v>
      </c>
    </row>
    <row r="104" spans="5:32" x14ac:dyDescent="0.2">
      <c r="E104" s="9">
        <v>465</v>
      </c>
      <c r="F104" s="6">
        <v>73.472032039106566</v>
      </c>
      <c r="G104" s="6">
        <v>35.38531745695542</v>
      </c>
      <c r="H104" s="6">
        <v>111.5587466212577</v>
      </c>
      <c r="I104" s="6">
        <v>2.0122600625273002</v>
      </c>
      <c r="J104" s="6">
        <v>1.743440494768042</v>
      </c>
      <c r="K104" s="6">
        <v>2.2810796302865586</v>
      </c>
      <c r="L104" s="6">
        <v>421.05314820540758</v>
      </c>
      <c r="M104" s="6">
        <v>344.3948283592257</v>
      </c>
      <c r="N104" s="6">
        <v>497.71146805158946</v>
      </c>
      <c r="O104" s="6">
        <v>-1.0797493018439166</v>
      </c>
      <c r="P104" s="6">
        <v>-2.7542168734614267</v>
      </c>
      <c r="Q104" s="6">
        <v>0.59471826977359321</v>
      </c>
      <c r="T104" s="1">
        <f t="shared" si="11"/>
        <v>465</v>
      </c>
      <c r="U104" s="1">
        <f t="shared" si="7"/>
        <v>10.81791481353808</v>
      </c>
      <c r="V104" s="1">
        <f t="shared" si="7"/>
        <v>5.2100825208644999</v>
      </c>
      <c r="W104" s="1">
        <f t="shared" si="7"/>
        <v>16.425747106211656</v>
      </c>
      <c r="X104" s="1">
        <f t="shared" si="7"/>
        <v>0.296282236042125</v>
      </c>
      <c r="Y104" s="1">
        <f t="shared" si="7"/>
        <v>0.25670163504984644</v>
      </c>
      <c r="Z104" s="1">
        <f t="shared" si="7"/>
        <v>0.33586283703440356</v>
      </c>
      <c r="AA104" s="1">
        <f t="shared" si="10"/>
        <v>61.995251292814409</v>
      </c>
      <c r="AB104" s="1">
        <f t="shared" si="10"/>
        <v>50.708192110844962</v>
      </c>
      <c r="AC104" s="1">
        <f t="shared" si="10"/>
        <v>73.282310474783856</v>
      </c>
      <c r="AD104" s="1">
        <f t="shared" si="10"/>
        <v>-0.15898071202260358</v>
      </c>
      <c r="AE104" s="1">
        <f t="shared" si="10"/>
        <v>-0.40552687448818808</v>
      </c>
      <c r="AF104" s="1">
        <f t="shared" si="10"/>
        <v>8.7565450442980877E-2</v>
      </c>
    </row>
    <row r="105" spans="5:32" x14ac:dyDescent="0.2">
      <c r="E105" s="9">
        <v>470</v>
      </c>
      <c r="F105" s="6">
        <v>74.600860854670657</v>
      </c>
      <c r="G105" s="6">
        <v>35.487659934655035</v>
      </c>
      <c r="H105" s="6">
        <v>113.71406177468626</v>
      </c>
      <c r="I105" s="6">
        <v>2.1594986036878345</v>
      </c>
      <c r="J105" s="6">
        <v>1.582944862873275</v>
      </c>
      <c r="K105" s="6">
        <v>2.7360523445023941</v>
      </c>
      <c r="L105" s="6">
        <v>422.5746131307331</v>
      </c>
      <c r="M105" s="6">
        <v>344.07331557587622</v>
      </c>
      <c r="N105" s="6">
        <v>501.07591068559003</v>
      </c>
      <c r="O105" s="6">
        <v>-0.78527221952285042</v>
      </c>
      <c r="P105" s="6">
        <v>-2.0490101338971343</v>
      </c>
      <c r="Q105" s="6">
        <v>0.47846569485143337</v>
      </c>
      <c r="T105" s="1">
        <f t="shared" si="11"/>
        <v>470</v>
      </c>
      <c r="U105" s="1">
        <f t="shared" si="7"/>
        <v>10.984121921561709</v>
      </c>
      <c r="V105" s="1">
        <f t="shared" si="7"/>
        <v>5.2251512779797453</v>
      </c>
      <c r="W105" s="1">
        <f t="shared" si="7"/>
        <v>16.74309256514367</v>
      </c>
      <c r="X105" s="1">
        <f t="shared" si="7"/>
        <v>0.31796142404520733</v>
      </c>
      <c r="Y105" s="1">
        <f t="shared" si="7"/>
        <v>0.23307049234702285</v>
      </c>
      <c r="Z105" s="1">
        <f t="shared" si="7"/>
        <v>0.40285235574339184</v>
      </c>
      <c r="AA105" s="1">
        <f t="shared" si="10"/>
        <v>62.219269568846258</v>
      </c>
      <c r="AB105" s="1">
        <f t="shared" si="10"/>
        <v>50.660853037660118</v>
      </c>
      <c r="AC105" s="1">
        <f t="shared" si="10"/>
        <v>73.777686100032398</v>
      </c>
      <c r="AD105" s="1">
        <f t="shared" si="10"/>
        <v>-0.11562233601643924</v>
      </c>
      <c r="AE105" s="1">
        <f t="shared" si="10"/>
        <v>-0.3016932629381649</v>
      </c>
      <c r="AF105" s="1">
        <f t="shared" si="10"/>
        <v>7.0448590905286365E-2</v>
      </c>
    </row>
    <row r="106" spans="5:32" x14ac:dyDescent="0.2">
      <c r="E106" s="9">
        <v>475</v>
      </c>
      <c r="F106" s="6">
        <v>74.453622313510124</v>
      </c>
      <c r="G106" s="6">
        <v>34.145116381448979</v>
      </c>
      <c r="H106" s="6">
        <v>114.76212824557128</v>
      </c>
      <c r="I106" s="6">
        <v>1.914101035086945</v>
      </c>
      <c r="J106" s="6">
        <v>1.6321606938597595</v>
      </c>
      <c r="K106" s="6">
        <v>2.1960413763141307</v>
      </c>
      <c r="L106" s="6">
        <v>423.16356729537529</v>
      </c>
      <c r="M106" s="6">
        <v>346.30044186685785</v>
      </c>
      <c r="N106" s="6">
        <v>500.02669272389267</v>
      </c>
      <c r="O106" s="6">
        <v>-1.1288288155640962</v>
      </c>
      <c r="P106" s="6">
        <v>-2.5664481171505238</v>
      </c>
      <c r="Q106" s="6">
        <v>0.30879048602233128</v>
      </c>
      <c r="T106" s="1">
        <f>E106</f>
        <v>475</v>
      </c>
      <c r="U106" s="1">
        <f t="shared" si="7"/>
        <v>10.962442733558627</v>
      </c>
      <c r="V106" s="1">
        <f t="shared" si="7"/>
        <v>5.0274771237612059</v>
      </c>
      <c r="W106" s="1">
        <f t="shared" si="7"/>
        <v>16.897408343356048</v>
      </c>
      <c r="X106" s="1">
        <f t="shared" si="7"/>
        <v>0.28182944404007026</v>
      </c>
      <c r="Y106" s="1">
        <f t="shared" si="7"/>
        <v>0.24031695950347623</v>
      </c>
      <c r="Z106" s="1">
        <f t="shared" si="7"/>
        <v>0.32334192857666427</v>
      </c>
      <c r="AA106" s="1">
        <f t="shared" si="10"/>
        <v>62.305986320858594</v>
      </c>
      <c r="AB106" s="1">
        <f t="shared" si="10"/>
        <v>50.98877186372453</v>
      </c>
      <c r="AC106" s="1">
        <f t="shared" si="10"/>
        <v>73.623200777992651</v>
      </c>
      <c r="AD106" s="1">
        <f t="shared" si="10"/>
        <v>-0.16620710802363123</v>
      </c>
      <c r="AE106" s="1">
        <f t="shared" si="10"/>
        <v>-0.37788007673344287</v>
      </c>
      <c r="AF106" s="1">
        <f t="shared" si="10"/>
        <v>4.546586068618038E-2</v>
      </c>
    </row>
    <row r="107" spans="5:32" x14ac:dyDescent="0.2">
      <c r="E107" s="9">
        <v>480</v>
      </c>
      <c r="F107" s="6">
        <v>74.551781340950484</v>
      </c>
      <c r="G107" s="6">
        <v>33.478473716267303</v>
      </c>
      <c r="H107" s="6">
        <v>115.62508896563367</v>
      </c>
      <c r="I107" s="6">
        <v>1.619623952765876</v>
      </c>
      <c r="J107" s="6">
        <v>0.92901397885309578</v>
      </c>
      <c r="K107" s="6">
        <v>2.3102339266786567</v>
      </c>
      <c r="L107" s="6">
        <v>426.99176936554915</v>
      </c>
      <c r="M107" s="6">
        <v>350.23669774793143</v>
      </c>
      <c r="N107" s="6">
        <v>503.74684098316686</v>
      </c>
      <c r="O107" s="6">
        <v>-1.0797493018439166</v>
      </c>
      <c r="P107" s="6">
        <v>-1.9793916486212753</v>
      </c>
      <c r="Q107" s="6">
        <v>-0.18010695506655808</v>
      </c>
      <c r="T107" s="1">
        <f t="shared" ref="T107" si="12">E107</f>
        <v>480</v>
      </c>
      <c r="U107" s="1">
        <f t="shared" si="7"/>
        <v>10.976895525560682</v>
      </c>
      <c r="V107" s="1">
        <f t="shared" si="7"/>
        <v>4.9293216302644849</v>
      </c>
      <c r="W107" s="1">
        <f t="shared" si="7"/>
        <v>17.024469420856882</v>
      </c>
      <c r="X107" s="1">
        <f t="shared" si="7"/>
        <v>0.23847106803390553</v>
      </c>
      <c r="Y107" s="1">
        <f t="shared" si="7"/>
        <v>0.13678666296407319</v>
      </c>
      <c r="Z107" s="1">
        <f t="shared" si="7"/>
        <v>0.34015547310373789</v>
      </c>
      <c r="AA107" s="1">
        <f t="shared" si="10"/>
        <v>62.869645208938728</v>
      </c>
      <c r="AB107" s="1">
        <f t="shared" si="10"/>
        <v>51.568340437288377</v>
      </c>
      <c r="AC107" s="1">
        <f t="shared" si="10"/>
        <v>74.170949980589086</v>
      </c>
      <c r="AD107" s="1">
        <f t="shared" si="10"/>
        <v>-0.15898071202260358</v>
      </c>
      <c r="AE107" s="1">
        <f t="shared" si="10"/>
        <v>-0.29144273872834126</v>
      </c>
      <c r="AF107" s="1">
        <f t="shared" si="10"/>
        <v>-2.6518685316865895E-2</v>
      </c>
    </row>
    <row r="110" spans="5:32" x14ac:dyDescent="0.2">
      <c r="E110" s="2" t="s">
        <v>166</v>
      </c>
      <c r="F110" s="16" t="s">
        <v>3</v>
      </c>
      <c r="G110" s="16"/>
      <c r="H110" s="16"/>
      <c r="I110" s="16"/>
      <c r="J110" s="16"/>
      <c r="K110" s="16"/>
      <c r="L110" s="16" t="s">
        <v>5</v>
      </c>
      <c r="M110" s="16"/>
      <c r="N110" s="16"/>
      <c r="O110" s="16"/>
      <c r="P110" s="16"/>
      <c r="Q110" s="16"/>
      <c r="T110" s="8" t="s">
        <v>167</v>
      </c>
      <c r="U110" s="16" t="s">
        <v>3</v>
      </c>
      <c r="V110" s="16"/>
      <c r="W110" s="16"/>
      <c r="X110" s="16"/>
      <c r="Y110" s="16"/>
      <c r="Z110" s="16"/>
      <c r="AA110" s="16" t="s">
        <v>5</v>
      </c>
      <c r="AB110" s="16"/>
      <c r="AC110" s="16"/>
      <c r="AD110" s="16"/>
      <c r="AE110" s="16"/>
      <c r="AF110" s="16"/>
    </row>
    <row r="111" spans="5:32" x14ac:dyDescent="0.2">
      <c r="E111" s="10" t="s">
        <v>42</v>
      </c>
      <c r="F111" s="10" t="s">
        <v>98</v>
      </c>
      <c r="G111" s="10" t="s">
        <v>99</v>
      </c>
      <c r="H111" s="10" t="s">
        <v>100</v>
      </c>
      <c r="I111" s="10" t="s">
        <v>95</v>
      </c>
      <c r="J111" s="10" t="s">
        <v>96</v>
      </c>
      <c r="K111" s="10" t="s">
        <v>97</v>
      </c>
      <c r="L111" s="10" t="s">
        <v>104</v>
      </c>
      <c r="M111" s="10" t="s">
        <v>105</v>
      </c>
      <c r="N111" s="10" t="s">
        <v>106</v>
      </c>
      <c r="O111" s="10" t="s">
        <v>101</v>
      </c>
      <c r="P111" s="10" t="s">
        <v>102</v>
      </c>
      <c r="Q111" s="10" t="s">
        <v>103</v>
      </c>
      <c r="T111" s="6" t="s">
        <v>42</v>
      </c>
      <c r="U111" s="6" t="s">
        <v>95</v>
      </c>
      <c r="V111" s="6" t="s">
        <v>96</v>
      </c>
      <c r="W111" s="6" t="s">
        <v>97</v>
      </c>
      <c r="X111" s="6" t="s">
        <v>98</v>
      </c>
      <c r="Y111" s="6" t="s">
        <v>99</v>
      </c>
      <c r="Z111" s="6" t="s">
        <v>100</v>
      </c>
      <c r="AA111" s="6" t="s">
        <v>101</v>
      </c>
      <c r="AB111" s="6" t="s">
        <v>102</v>
      </c>
      <c r="AC111" s="6" t="s">
        <v>103</v>
      </c>
      <c r="AD111" s="6" t="s">
        <v>104</v>
      </c>
      <c r="AE111" s="6" t="s">
        <v>105</v>
      </c>
      <c r="AF111" s="6" t="s">
        <v>106</v>
      </c>
    </row>
    <row r="112" spans="5:32" x14ac:dyDescent="0.2">
      <c r="E112" s="10">
        <v>0</v>
      </c>
      <c r="F112" s="6">
        <v>9.8159027440356303E-2</v>
      </c>
      <c r="G112" s="6">
        <v>-0.63017129651876969</v>
      </c>
      <c r="H112" s="6">
        <v>0.82648935139948232</v>
      </c>
      <c r="I112" s="6">
        <v>0.2944770823210684</v>
      </c>
      <c r="J112" s="6">
        <v>-0.60386966438630219</v>
      </c>
      <c r="K112" s="6">
        <v>1.192823829028439</v>
      </c>
      <c r="L112" s="6">
        <v>0.1472385411605342</v>
      </c>
      <c r="M112" s="6">
        <v>-0.44171562348160259</v>
      </c>
      <c r="N112" s="6">
        <v>0.73619270580267093</v>
      </c>
      <c r="O112" s="6">
        <v>0.24539756860089049</v>
      </c>
      <c r="P112" s="6">
        <v>-0.28132626625483426</v>
      </c>
      <c r="Q112" s="6">
        <v>0.77212140345661529</v>
      </c>
      <c r="T112" s="9">
        <v>0</v>
      </c>
      <c r="U112" s="6">
        <v>0.49079513720178097</v>
      </c>
      <c r="V112" s="6">
        <v>0.22197556944252281</v>
      </c>
      <c r="W112" s="6">
        <v>0.75961470496103922</v>
      </c>
      <c r="X112" s="6">
        <v>0.34355659604124628</v>
      </c>
      <c r="Y112" s="6">
        <v>0.11864600934690661</v>
      </c>
      <c r="Z112" s="6">
        <v>0.56846718273558594</v>
      </c>
      <c r="AA112" s="6">
        <v>-0.49079513720178097</v>
      </c>
      <c r="AB112" s="6">
        <v>-0.75961470496103922</v>
      </c>
      <c r="AC112" s="6">
        <v>-0.22197556944252281</v>
      </c>
      <c r="AD112" s="6">
        <v>-0.19631805488071261</v>
      </c>
      <c r="AE112" s="6">
        <v>-0.64613922826939185</v>
      </c>
      <c r="AF112" s="6">
        <v>0.2535031185079667</v>
      </c>
    </row>
    <row r="113" spans="5:32" x14ac:dyDescent="0.2">
      <c r="E113" s="10">
        <v>5</v>
      </c>
      <c r="F113" s="6">
        <v>1.0306697881237392</v>
      </c>
      <c r="G113" s="6">
        <v>0.10754292489829974</v>
      </c>
      <c r="H113" s="6">
        <v>1.9537966513491787</v>
      </c>
      <c r="I113" s="6">
        <v>0.2944770823210684</v>
      </c>
      <c r="J113" s="6">
        <v>-0.40373919421003146</v>
      </c>
      <c r="K113" s="6">
        <v>0.99269335885216825</v>
      </c>
      <c r="L113" s="6">
        <v>0.58895416464213679</v>
      </c>
      <c r="M113" s="6">
        <v>0.27903536657367489</v>
      </c>
      <c r="N113" s="6">
        <v>0.89887296271059869</v>
      </c>
      <c r="O113" s="6">
        <v>9.8159027440356303E-2</v>
      </c>
      <c r="P113" s="6">
        <v>-0.65762766913280446</v>
      </c>
      <c r="Q113" s="6">
        <v>0.85394572401351709</v>
      </c>
      <c r="T113" s="9">
        <v>5</v>
      </c>
      <c r="U113" s="6">
        <v>0.1472385411605342</v>
      </c>
      <c r="V113" s="6">
        <v>-0.38363756871828691</v>
      </c>
      <c r="W113" s="6">
        <v>0.67811465103935531</v>
      </c>
      <c r="X113" s="6">
        <v>0.19631805488071208</v>
      </c>
      <c r="Y113" s="6">
        <v>-0.11018341006416663</v>
      </c>
      <c r="Z113" s="6">
        <v>0.50281951982559081</v>
      </c>
      <c r="AA113" s="6">
        <v>4.9079513720177888E-2</v>
      </c>
      <c r="AB113" s="6">
        <v>-0.2574219512247008</v>
      </c>
      <c r="AC113" s="6">
        <v>0.35558097866505661</v>
      </c>
      <c r="AD113" s="6">
        <v>-0.1472385411605342</v>
      </c>
      <c r="AE113" s="6">
        <v>-0.50789783747562145</v>
      </c>
      <c r="AF113" s="6">
        <v>0.21342075515455305</v>
      </c>
    </row>
    <row r="114" spans="5:32" x14ac:dyDescent="0.2">
      <c r="E114" s="10">
        <v>10</v>
      </c>
      <c r="F114" s="6">
        <v>0.58895416464213679</v>
      </c>
      <c r="G114" s="6">
        <v>-0.91509333517805969</v>
      </c>
      <c r="H114" s="6">
        <v>2.0930016644623333</v>
      </c>
      <c r="I114" s="6">
        <v>-0.1472385411605342</v>
      </c>
      <c r="J114" s="6">
        <v>-1.318760507528393</v>
      </c>
      <c r="K114" s="6">
        <v>1.0242834252073245</v>
      </c>
      <c r="L114" s="6">
        <v>0.2944770823210684</v>
      </c>
      <c r="M114" s="6">
        <v>-1.5441715747393508E-2</v>
      </c>
      <c r="N114" s="6">
        <v>0.60439588038953029</v>
      </c>
      <c r="O114" s="6">
        <v>9.8159027440355776E-2</v>
      </c>
      <c r="P114" s="6">
        <v>-7.1857395307888663E-2</v>
      </c>
      <c r="Q114" s="6">
        <v>0.26817545018860023</v>
      </c>
      <c r="T114" s="9">
        <v>10</v>
      </c>
      <c r="U114" s="6">
        <v>0.2944770823210684</v>
      </c>
      <c r="V114" s="6">
        <v>-0.4846360443083737</v>
      </c>
      <c r="W114" s="6">
        <v>1.0735902089505105</v>
      </c>
      <c r="X114" s="6">
        <v>0.24539756860089049</v>
      </c>
      <c r="Y114" s="6">
        <v>-0.27168719431329102</v>
      </c>
      <c r="Z114" s="6">
        <v>0.76248233151507194</v>
      </c>
      <c r="AA114" s="6">
        <v>-9.8159027440355776E-2</v>
      </c>
      <c r="AB114" s="6">
        <v>-0.60107438814825975</v>
      </c>
      <c r="AC114" s="6">
        <v>0.40475633326754829</v>
      </c>
      <c r="AD114" s="6">
        <v>-0.19631805488071208</v>
      </c>
      <c r="AE114" s="6">
        <v>-0.66962374471747232</v>
      </c>
      <c r="AF114" s="6">
        <v>0.27698763495604817</v>
      </c>
    </row>
    <row r="115" spans="5:32" x14ac:dyDescent="0.2">
      <c r="E115" s="10">
        <v>15</v>
      </c>
      <c r="F115" s="6">
        <v>0.88343124696320519</v>
      </c>
      <c r="G115" s="6">
        <v>-0.97724501066183989</v>
      </c>
      <c r="H115" s="6">
        <v>2.7441075045882504</v>
      </c>
      <c r="I115" s="6">
        <v>-0.2944770823210684</v>
      </c>
      <c r="J115" s="6">
        <v>-1.5671313549967067</v>
      </c>
      <c r="K115" s="6">
        <v>0.97817719035456985</v>
      </c>
      <c r="L115" s="6">
        <v>0.19631805488071233</v>
      </c>
      <c r="M115" s="6">
        <v>-0.42924878199259731</v>
      </c>
      <c r="N115" s="6">
        <v>0.82188489175402202</v>
      </c>
      <c r="O115" s="6">
        <v>0.19631805488071233</v>
      </c>
      <c r="P115" s="6">
        <v>-0.32146268903076486</v>
      </c>
      <c r="Q115" s="6">
        <v>0.71409879879218952</v>
      </c>
      <c r="T115" s="9">
        <v>15</v>
      </c>
      <c r="U115" s="6">
        <v>9.8159027440355776E-2</v>
      </c>
      <c r="V115" s="6">
        <v>-0.21991257458406918</v>
      </c>
      <c r="W115" s="6">
        <v>0.41623062946478073</v>
      </c>
      <c r="X115" s="6">
        <v>0.19631805488071208</v>
      </c>
      <c r="Y115" s="6">
        <v>-7.2501512878546115E-2</v>
      </c>
      <c r="Z115" s="6">
        <v>0.46513762263997033</v>
      </c>
      <c r="AA115" s="6">
        <v>0.1472385411605342</v>
      </c>
      <c r="AB115" s="6">
        <v>-6.0988200652722466E-2</v>
      </c>
      <c r="AC115" s="6">
        <v>0.35546528297379082</v>
      </c>
      <c r="AD115" s="6">
        <v>0.19631805488071208</v>
      </c>
      <c r="AE115" s="6">
        <v>-7.2501512878546087E-2</v>
      </c>
      <c r="AF115" s="6">
        <v>0.46513762263997022</v>
      </c>
    </row>
    <row r="116" spans="5:32" x14ac:dyDescent="0.2">
      <c r="E116" s="10">
        <v>20</v>
      </c>
      <c r="F116" s="6">
        <v>0.68711319208249311</v>
      </c>
      <c r="G116" s="6">
        <v>-1.3986188483422874</v>
      </c>
      <c r="H116" s="6">
        <v>2.7728452325072737</v>
      </c>
      <c r="I116" s="6">
        <v>-0.34355659604124628</v>
      </c>
      <c r="J116" s="6">
        <v>-1.4640842639226554</v>
      </c>
      <c r="K116" s="6">
        <v>0.7769710718401629</v>
      </c>
      <c r="L116" s="6">
        <v>0.2944770823210684</v>
      </c>
      <c r="M116" s="6">
        <v>0.12446065957282394</v>
      </c>
      <c r="N116" s="6">
        <v>0.46449350506931281</v>
      </c>
      <c r="O116" s="6">
        <v>0.19631805488071208</v>
      </c>
      <c r="P116" s="6">
        <v>-0.14371479061577674</v>
      </c>
      <c r="Q116" s="6">
        <v>0.5363509003772009</v>
      </c>
      <c r="T116" s="9">
        <v>20</v>
      </c>
      <c r="U116" s="6">
        <v>0.1472385411605342</v>
      </c>
      <c r="V116" s="6">
        <v>-6.0988200652722466E-2</v>
      </c>
      <c r="W116" s="6">
        <v>0.35546528297379082</v>
      </c>
      <c r="X116" s="6">
        <v>0.19631805488071208</v>
      </c>
      <c r="Y116" s="6">
        <v>-0.29936073630863519</v>
      </c>
      <c r="Z116" s="6">
        <v>0.6919968460700594</v>
      </c>
      <c r="AA116" s="6">
        <v>0.2944770823210684</v>
      </c>
      <c r="AB116" s="6">
        <v>1.2536741093882831E-2</v>
      </c>
      <c r="AC116" s="6">
        <v>0.57641742354825398</v>
      </c>
      <c r="AD116" s="6">
        <v>-4.9079513720177888E-2</v>
      </c>
      <c r="AE116" s="6">
        <v>-0.27399010041451755</v>
      </c>
      <c r="AF116" s="6">
        <v>0.17583107297416176</v>
      </c>
    </row>
    <row r="117" spans="5:32" x14ac:dyDescent="0.2">
      <c r="E117" s="10">
        <v>25</v>
      </c>
      <c r="F117" s="6">
        <v>0.78527221952284887</v>
      </c>
      <c r="G117" s="6">
        <v>-1.3505043164644794</v>
      </c>
      <c r="H117" s="6">
        <v>2.921048755510177</v>
      </c>
      <c r="I117" s="6">
        <v>-0.1472385411605342</v>
      </c>
      <c r="J117" s="6">
        <v>-1.4329329634066401</v>
      </c>
      <c r="K117" s="6">
        <v>1.1384558810855716</v>
      </c>
      <c r="L117" s="6">
        <v>0.19631805488071261</v>
      </c>
      <c r="M117" s="6">
        <v>-0.61702048045253588</v>
      </c>
      <c r="N117" s="6">
        <v>1.0096565902139611</v>
      </c>
      <c r="O117" s="6">
        <v>-0.24539756860089024</v>
      </c>
      <c r="P117" s="6">
        <v>-0.81034100079171811</v>
      </c>
      <c r="Q117" s="6">
        <v>0.3195458635899377</v>
      </c>
      <c r="T117" s="9">
        <v>25</v>
      </c>
      <c r="U117" s="6">
        <v>-4.9079513720177888E-2</v>
      </c>
      <c r="V117" s="6">
        <v>-0.13408772509430011</v>
      </c>
      <c r="W117" s="6">
        <v>3.5928697653944332E-2</v>
      </c>
      <c r="X117" s="6">
        <v>0</v>
      </c>
      <c r="Y117" s="6">
        <v>0</v>
      </c>
      <c r="Z117" s="6">
        <v>0</v>
      </c>
      <c r="AA117" s="6">
        <v>0.24539756860089024</v>
      </c>
      <c r="AB117" s="6">
        <v>-0.16228749124755543</v>
      </c>
      <c r="AC117" s="6">
        <v>0.65308262844933596</v>
      </c>
      <c r="AD117" s="6">
        <v>0.24539756860089024</v>
      </c>
      <c r="AE117" s="6">
        <v>-0.10510026593944766</v>
      </c>
      <c r="AF117" s="6">
        <v>0.59589540314122813</v>
      </c>
    </row>
    <row r="118" spans="5:32" x14ac:dyDescent="0.2">
      <c r="E118" s="10">
        <v>30</v>
      </c>
      <c r="F118" s="6">
        <v>0.58895416464213679</v>
      </c>
      <c r="G118" s="6">
        <v>-1.4430588801037252</v>
      </c>
      <c r="H118" s="6">
        <v>2.6209672093879988</v>
      </c>
      <c r="I118" s="6">
        <v>-4.9079513720177888E-2</v>
      </c>
      <c r="J118" s="6">
        <v>-0.96803950317668752</v>
      </c>
      <c r="K118" s="6">
        <v>0.86988047573633176</v>
      </c>
      <c r="L118" s="6">
        <v>0.24539756860089024</v>
      </c>
      <c r="M118" s="6">
        <v>-0.26465169964384239</v>
      </c>
      <c r="N118" s="6">
        <v>0.75544683684562275</v>
      </c>
      <c r="O118" s="6">
        <v>0.29447708232106862</v>
      </c>
      <c r="P118" s="6">
        <v>-0.13056397454954177</v>
      </c>
      <c r="Q118" s="6">
        <v>0.71951813919167906</v>
      </c>
      <c r="T118" s="9">
        <v>30</v>
      </c>
      <c r="U118" s="6">
        <v>0.24539756860089024</v>
      </c>
      <c r="V118" s="6">
        <v>5.5313429322682135E-2</v>
      </c>
      <c r="W118" s="6">
        <v>0.43548170787909835</v>
      </c>
      <c r="X118" s="6">
        <v>0.4907951372017807</v>
      </c>
      <c r="Y118" s="6">
        <v>0.18429367225690194</v>
      </c>
      <c r="Z118" s="6">
        <v>0.79729660214665954</v>
      </c>
      <c r="AA118" s="6">
        <v>-0.24539756860089049</v>
      </c>
      <c r="AB118" s="6">
        <v>-0.43548170787909851</v>
      </c>
      <c r="AC118" s="6">
        <v>-5.5313429322682434E-2</v>
      </c>
      <c r="AD118" s="6">
        <v>9.8159027440356039E-2</v>
      </c>
      <c r="AE118" s="6">
        <v>-0.37514666239640332</v>
      </c>
      <c r="AF118" s="6">
        <v>0.57146471727711545</v>
      </c>
    </row>
    <row r="119" spans="5:32" x14ac:dyDescent="0.2">
      <c r="E119" s="10">
        <v>35</v>
      </c>
      <c r="F119" s="6">
        <v>0.5398746509219583</v>
      </c>
      <c r="G119" s="6">
        <v>-0.78149330506014292</v>
      </c>
      <c r="H119" s="6">
        <v>1.8612426069040595</v>
      </c>
      <c r="I119" s="6">
        <v>0.24539756860088996</v>
      </c>
      <c r="J119" s="6">
        <v>-0.57457049771230584</v>
      </c>
      <c r="K119" s="6">
        <v>1.0653656349140856</v>
      </c>
      <c r="L119" s="6">
        <v>4.9079513720177888E-2</v>
      </c>
      <c r="M119" s="6">
        <v>-0.40466049238523438</v>
      </c>
      <c r="N119" s="6">
        <v>0.50281951982559014</v>
      </c>
      <c r="O119" s="6">
        <v>4.9079513720177888E-2</v>
      </c>
      <c r="P119" s="6">
        <v>-0.40466049238523438</v>
      </c>
      <c r="Q119" s="6">
        <v>0.50281951982559014</v>
      </c>
      <c r="T119" s="9">
        <v>35</v>
      </c>
      <c r="U119" s="6">
        <v>0.1472385411605342</v>
      </c>
      <c r="V119" s="6">
        <v>-0.57408005146964025</v>
      </c>
      <c r="W119" s="6">
        <v>0.86855713379070865</v>
      </c>
      <c r="X119" s="6">
        <v>0.39263610976142466</v>
      </c>
      <c r="Y119" s="6">
        <v>-0.28742958123155293</v>
      </c>
      <c r="Z119" s="6">
        <v>1.0727018007544022</v>
      </c>
      <c r="AA119" s="6">
        <v>9.8159027440356303E-2</v>
      </c>
      <c r="AB119" s="6">
        <v>-0.30056482690322728</v>
      </c>
      <c r="AC119" s="6">
        <v>0.49688288178393986</v>
      </c>
      <c r="AD119" s="6">
        <v>-0.24539756860089024</v>
      </c>
      <c r="AE119" s="6">
        <v>-0.64412142294447383</v>
      </c>
      <c r="AF119" s="6">
        <v>0.15332628574269336</v>
      </c>
    </row>
    <row r="120" spans="5:32" x14ac:dyDescent="0.2">
      <c r="E120" s="10">
        <v>40</v>
      </c>
      <c r="F120" s="6">
        <v>0.39263610976142466</v>
      </c>
      <c r="G120" s="6">
        <v>-1.4246856197576745</v>
      </c>
      <c r="H120" s="6">
        <v>2.2099578392805239</v>
      </c>
      <c r="I120" s="6">
        <v>0</v>
      </c>
      <c r="J120" s="6">
        <v>-0.84057772113557938</v>
      </c>
      <c r="K120" s="6">
        <v>0.84057772113557938</v>
      </c>
      <c r="L120" s="6">
        <v>0.58895416464213679</v>
      </c>
      <c r="M120" s="6">
        <v>0.41893774189389238</v>
      </c>
      <c r="N120" s="6">
        <v>0.75897058739038115</v>
      </c>
      <c r="O120" s="6">
        <v>0.1472385411605342</v>
      </c>
      <c r="P120" s="6">
        <v>-0.1626802569079277</v>
      </c>
      <c r="Q120" s="6">
        <v>0.4571573392289961</v>
      </c>
      <c r="T120" s="9">
        <v>40</v>
      </c>
      <c r="U120" s="6">
        <v>0.19631805488071233</v>
      </c>
      <c r="V120" s="6">
        <v>-2.8592531813627347E-2</v>
      </c>
      <c r="W120" s="6">
        <v>0.42122864157505202</v>
      </c>
      <c r="X120" s="6">
        <v>0.34355659604124655</v>
      </c>
      <c r="Y120" s="6">
        <v>3.5237505447576539E-3</v>
      </c>
      <c r="Z120" s="6">
        <v>0.68358944153773538</v>
      </c>
      <c r="AA120" s="6">
        <v>-0.19631805488071208</v>
      </c>
      <c r="AB120" s="6">
        <v>-0.73395719039922802</v>
      </c>
      <c r="AC120" s="6">
        <v>0.34132108063780392</v>
      </c>
      <c r="AD120" s="6">
        <v>-9.8159027440356039E-2</v>
      </c>
      <c r="AE120" s="6">
        <v>-0.47832730599677165</v>
      </c>
      <c r="AF120" s="6">
        <v>0.28200925111605957</v>
      </c>
    </row>
    <row r="121" spans="5:32" x14ac:dyDescent="0.2">
      <c r="E121" s="10">
        <v>45</v>
      </c>
      <c r="F121" s="6">
        <v>0.73619270580267093</v>
      </c>
      <c r="G121" s="6">
        <v>-0.97048028929364383</v>
      </c>
      <c r="H121" s="6">
        <v>2.4428657008989858</v>
      </c>
      <c r="I121" s="6">
        <v>-9.8159027440355776E-2</v>
      </c>
      <c r="J121" s="6">
        <v>-1.1309709687484788</v>
      </c>
      <c r="K121" s="6">
        <v>0.93465291386776717</v>
      </c>
      <c r="L121" s="6">
        <v>0.88343124696320519</v>
      </c>
      <c r="M121" s="6">
        <v>-0.15749413116034913</v>
      </c>
      <c r="N121" s="6">
        <v>1.9243566250867594</v>
      </c>
      <c r="O121" s="6">
        <v>4.9079513720177888E-2</v>
      </c>
      <c r="P121" s="6">
        <v>-0.56680480753276541</v>
      </c>
      <c r="Q121" s="6">
        <v>0.66496383497312117</v>
      </c>
      <c r="T121" s="9">
        <v>45</v>
      </c>
      <c r="U121" s="6">
        <v>0.19631805488071208</v>
      </c>
      <c r="V121" s="6">
        <v>-0.43411971370276109</v>
      </c>
      <c r="W121" s="6">
        <v>0.82675582346418519</v>
      </c>
      <c r="X121" s="6">
        <v>0.2944770823210684</v>
      </c>
      <c r="Y121" s="6">
        <v>8.6250340507811718E-2</v>
      </c>
      <c r="Z121" s="6">
        <v>0.50270382413432502</v>
      </c>
      <c r="AA121" s="6">
        <v>-0.53987465092195885</v>
      </c>
      <c r="AB121" s="6">
        <v>-0.98969582431063785</v>
      </c>
      <c r="AC121" s="6">
        <v>-9.0053477533279955E-2</v>
      </c>
      <c r="AD121" s="6">
        <v>-4.9079513720178415E-2</v>
      </c>
      <c r="AE121" s="6">
        <v>-0.45676457356862404</v>
      </c>
      <c r="AF121" s="6">
        <v>0.35860554612826723</v>
      </c>
    </row>
    <row r="122" spans="5:32" x14ac:dyDescent="0.2">
      <c r="E122" s="10">
        <v>50</v>
      </c>
      <c r="F122" s="6">
        <v>0</v>
      </c>
      <c r="G122" s="6">
        <v>-1.0745208830608595</v>
      </c>
      <c r="H122" s="6">
        <v>1.0745208830608595</v>
      </c>
      <c r="I122" s="6">
        <v>-0.44171562348160259</v>
      </c>
      <c r="J122" s="6">
        <v>-1.3293425891467296</v>
      </c>
      <c r="K122" s="6">
        <v>0.44591134218352446</v>
      </c>
      <c r="L122" s="6">
        <v>1.5214649253255197</v>
      </c>
      <c r="M122" s="6">
        <v>1.181432079829031</v>
      </c>
      <c r="N122" s="6">
        <v>1.8614977708220086</v>
      </c>
      <c r="O122" s="6">
        <v>0.5398746509219583</v>
      </c>
      <c r="P122" s="6">
        <v>0.14836497460295736</v>
      </c>
      <c r="Q122" s="6">
        <v>0.93138432724095921</v>
      </c>
      <c r="T122" s="9">
        <v>50</v>
      </c>
      <c r="U122" s="6">
        <v>0.34355659604124655</v>
      </c>
      <c r="V122" s="6">
        <v>0.10311706516452168</v>
      </c>
      <c r="W122" s="6">
        <v>0.58399612691797143</v>
      </c>
      <c r="X122" s="6">
        <v>0.4907951372017807</v>
      </c>
      <c r="Y122" s="6">
        <v>0.20885479597459514</v>
      </c>
      <c r="Z122" s="6">
        <v>0.77273547842896628</v>
      </c>
      <c r="AA122" s="6">
        <v>-0.24539756860089049</v>
      </c>
      <c r="AB122" s="6">
        <v>-0.41541399134913487</v>
      </c>
      <c r="AC122" s="6">
        <v>-7.5381145852646048E-2</v>
      </c>
      <c r="AD122" s="6">
        <v>-0.14723854116053445</v>
      </c>
      <c r="AE122" s="6">
        <v>-0.26745830659889686</v>
      </c>
      <c r="AF122" s="6">
        <v>-2.7018775722172025E-2</v>
      </c>
    </row>
    <row r="123" spans="5:32" x14ac:dyDescent="0.2">
      <c r="E123" s="10">
        <v>55</v>
      </c>
      <c r="F123" s="6">
        <v>0.5398746509219583</v>
      </c>
      <c r="G123" s="6">
        <v>-1.4505104548767334</v>
      </c>
      <c r="H123" s="6">
        <v>2.5302597567206502</v>
      </c>
      <c r="I123" s="6">
        <v>0.1472385411605342</v>
      </c>
      <c r="J123" s="6">
        <v>-1.0816366584376831</v>
      </c>
      <c r="K123" s="6">
        <v>1.3761137407587514</v>
      </c>
      <c r="L123" s="6">
        <v>1.8650215213667665</v>
      </c>
      <c r="M123" s="6">
        <v>1.4112815152613538</v>
      </c>
      <c r="N123" s="6">
        <v>2.3187615274721796</v>
      </c>
      <c r="O123" s="6">
        <v>0.68711319208249311</v>
      </c>
      <c r="P123" s="6">
        <v>-0.15026438274120676</v>
      </c>
      <c r="Q123" s="6">
        <v>1.5244907669061929</v>
      </c>
      <c r="T123" s="9">
        <v>55</v>
      </c>
      <c r="U123" s="6">
        <v>0</v>
      </c>
      <c r="V123" s="6">
        <v>-0.1472385411605342</v>
      </c>
      <c r="W123" s="6">
        <v>0.1472385411605342</v>
      </c>
      <c r="X123" s="6">
        <v>-9.8159027440356303E-2</v>
      </c>
      <c r="Y123" s="6">
        <v>-0.46870123019129933</v>
      </c>
      <c r="Z123" s="6">
        <v>0.2723831753105867</v>
      </c>
      <c r="AA123" s="6">
        <v>-0.19631805488071208</v>
      </c>
      <c r="AB123" s="6">
        <v>-0.50281951982559081</v>
      </c>
      <c r="AC123" s="6">
        <v>0.11018341006416663</v>
      </c>
      <c r="AD123" s="6">
        <v>-0.19631805488071208</v>
      </c>
      <c r="AE123" s="6">
        <v>-0.59504190922429623</v>
      </c>
      <c r="AF123" s="6">
        <v>0.20240579946287202</v>
      </c>
    </row>
    <row r="124" spans="5:32" x14ac:dyDescent="0.2">
      <c r="E124" s="10">
        <v>60</v>
      </c>
      <c r="F124" s="6">
        <v>0.5398746509219583</v>
      </c>
      <c r="G124" s="6">
        <v>-0.66818575858665585</v>
      </c>
      <c r="H124" s="6">
        <v>1.7479350604305726</v>
      </c>
      <c r="I124" s="6">
        <v>0.19631805488071208</v>
      </c>
      <c r="J124" s="6">
        <v>-0.65376405886051059</v>
      </c>
      <c r="K124" s="6">
        <v>1.0464001686219349</v>
      </c>
      <c r="L124" s="6">
        <v>2.7975322820501503</v>
      </c>
      <c r="M124" s="6">
        <v>2.4026052726075662</v>
      </c>
      <c r="N124" s="6">
        <v>3.1924592914927343</v>
      </c>
      <c r="O124" s="6">
        <v>1.0797493018439177</v>
      </c>
      <c r="P124" s="6">
        <v>0.82472466772155117</v>
      </c>
      <c r="Q124" s="6">
        <v>1.3347739359662842</v>
      </c>
      <c r="T124" s="9">
        <v>60</v>
      </c>
      <c r="U124" s="6">
        <v>0.2944770823210684</v>
      </c>
      <c r="V124" s="6">
        <v>-0.23639902755775272</v>
      </c>
      <c r="W124" s="6">
        <v>0.82535319219988956</v>
      </c>
      <c r="X124" s="6">
        <v>0.49079513720178047</v>
      </c>
      <c r="Y124" s="6">
        <v>1.7489447365020235E-2</v>
      </c>
      <c r="Z124" s="6">
        <v>0.96410082703854072</v>
      </c>
      <c r="AA124" s="6">
        <v>0.1472385411605342</v>
      </c>
      <c r="AB124" s="6">
        <v>2.7018775722171765E-2</v>
      </c>
      <c r="AC124" s="6">
        <v>0.26745830659889663</v>
      </c>
      <c r="AD124" s="6">
        <v>0.34355659604124678</v>
      </c>
      <c r="AE124" s="6">
        <v>0.22333683060288437</v>
      </c>
      <c r="AF124" s="6">
        <v>0.46377636147960927</v>
      </c>
    </row>
    <row r="125" spans="5:32" x14ac:dyDescent="0.2">
      <c r="E125" s="10">
        <v>65</v>
      </c>
      <c r="F125" s="6">
        <v>0.2944770823210684</v>
      </c>
      <c r="G125" s="6">
        <v>-0.6567439807365163</v>
      </c>
      <c r="H125" s="6">
        <v>1.2456981453786531</v>
      </c>
      <c r="I125" s="6">
        <v>0.24539756860089049</v>
      </c>
      <c r="J125" s="6">
        <v>2.0486981906550839E-2</v>
      </c>
      <c r="K125" s="6">
        <v>0.47030815529523012</v>
      </c>
      <c r="L125" s="6">
        <v>3.1901683918115742</v>
      </c>
      <c r="M125" s="6">
        <v>2.4223856196537459</v>
      </c>
      <c r="N125" s="6">
        <v>3.9579511639694029</v>
      </c>
      <c r="O125" s="6">
        <v>1.423305897885164</v>
      </c>
      <c r="P125" s="6">
        <v>0.6555231257273354</v>
      </c>
      <c r="Q125" s="6">
        <v>2.1910886700429928</v>
      </c>
      <c r="T125" s="9">
        <v>65</v>
      </c>
      <c r="U125" s="6">
        <v>4.9079513720178415E-2</v>
      </c>
      <c r="V125" s="6">
        <v>-0.40870371448919512</v>
      </c>
      <c r="W125" s="6">
        <v>0.50686274192955194</v>
      </c>
      <c r="X125" s="6">
        <v>0.2944770823210684</v>
      </c>
      <c r="Y125" s="6">
        <v>-0.16330614588830517</v>
      </c>
      <c r="Z125" s="6">
        <v>0.75226031053044184</v>
      </c>
      <c r="AA125" s="6">
        <v>0.39263610976142416</v>
      </c>
      <c r="AB125" s="6">
        <v>1.2467831205008563E-2</v>
      </c>
      <c r="AC125" s="6">
        <v>0.77280438831783971</v>
      </c>
      <c r="AD125" s="6">
        <v>0.2944770823210684</v>
      </c>
      <c r="AE125" s="6">
        <v>-0.13898144629120041</v>
      </c>
      <c r="AF125" s="6">
        <v>0.72793561093333714</v>
      </c>
    </row>
    <row r="126" spans="5:32" x14ac:dyDescent="0.2">
      <c r="E126" s="10">
        <v>70</v>
      </c>
      <c r="F126" s="6">
        <v>0.19631805488071208</v>
      </c>
      <c r="G126" s="6">
        <v>-0.80770565844306963</v>
      </c>
      <c r="H126" s="6">
        <v>1.2003417682044937</v>
      </c>
      <c r="I126" s="6">
        <v>0</v>
      </c>
      <c r="J126" s="6">
        <v>-0.44982117338867933</v>
      </c>
      <c r="K126" s="6">
        <v>0.44982117338867933</v>
      </c>
      <c r="L126" s="6">
        <v>4.2699176936554908</v>
      </c>
      <c r="M126" s="6">
        <v>3.449949627342296</v>
      </c>
      <c r="N126" s="6">
        <v>5.089885759968686</v>
      </c>
      <c r="O126" s="6">
        <v>2.4539756860089033</v>
      </c>
      <c r="P126" s="6">
        <v>1.7119803364003823</v>
      </c>
      <c r="Q126" s="6">
        <v>3.1959710356174242</v>
      </c>
      <c r="T126" s="9">
        <v>70</v>
      </c>
      <c r="U126" s="6">
        <v>0</v>
      </c>
      <c r="V126" s="6">
        <v>-0.12021976543836242</v>
      </c>
      <c r="W126" s="6">
        <v>0.12021976543836242</v>
      </c>
      <c r="X126" s="6">
        <v>0.24539756860089049</v>
      </c>
      <c r="Y126" s="6">
        <v>-6.1103896343988218E-2</v>
      </c>
      <c r="Z126" s="6">
        <v>0.55189903354576919</v>
      </c>
      <c r="AA126" s="6">
        <v>0.2944770823210684</v>
      </c>
      <c r="AB126" s="6">
        <v>-0.12197640130544493</v>
      </c>
      <c r="AC126" s="6">
        <v>0.71093056594758164</v>
      </c>
      <c r="AD126" s="6">
        <v>-0.1472385411605342</v>
      </c>
      <c r="AE126" s="6">
        <v>-0.35546528297379082</v>
      </c>
      <c r="AF126" s="6">
        <v>6.0988200652722466E-2</v>
      </c>
    </row>
    <row r="127" spans="5:32" x14ac:dyDescent="0.2">
      <c r="E127" s="10">
        <v>75</v>
      </c>
      <c r="F127" s="6">
        <v>0.44171562348160259</v>
      </c>
      <c r="G127" s="6">
        <v>-0.45984332108213233</v>
      </c>
      <c r="H127" s="6">
        <v>1.3432745680453375</v>
      </c>
      <c r="I127" s="6">
        <v>0.1472385411605342</v>
      </c>
      <c r="J127" s="6">
        <v>-0.46576438872922338</v>
      </c>
      <c r="K127" s="6">
        <v>0.76024147105029172</v>
      </c>
      <c r="L127" s="6">
        <v>5.0551899131783404</v>
      </c>
      <c r="M127" s="6">
        <v>4.7151570676818517</v>
      </c>
      <c r="N127" s="6">
        <v>5.39522275867483</v>
      </c>
      <c r="O127" s="6">
        <v>2.6502937408896154</v>
      </c>
      <c r="P127" s="6">
        <v>2.1007920244461804</v>
      </c>
      <c r="Q127" s="6">
        <v>3.1997954573330505</v>
      </c>
      <c r="T127" s="9">
        <v>75</v>
      </c>
      <c r="U127" s="6">
        <v>-4.9079513720178415E-2</v>
      </c>
      <c r="V127" s="6">
        <v>-0.33101985494736397</v>
      </c>
      <c r="W127" s="6">
        <v>0.23286082750700712</v>
      </c>
      <c r="X127" s="6">
        <v>-4.9079513720178415E-2</v>
      </c>
      <c r="Y127" s="6">
        <v>-0.23916365299838646</v>
      </c>
      <c r="Z127" s="6">
        <v>0.14100462555802964</v>
      </c>
      <c r="AA127" s="6">
        <v>0.2944770823210684</v>
      </c>
      <c r="AB127" s="6">
        <v>-0.18640197943238218</v>
      </c>
      <c r="AC127" s="6">
        <v>0.77535614407451903</v>
      </c>
      <c r="AD127" s="6">
        <v>-0.24539756860089049</v>
      </c>
      <c r="AE127" s="6">
        <v>-0.64412142294447561</v>
      </c>
      <c r="AF127" s="6">
        <v>0.15332628574269466</v>
      </c>
    </row>
    <row r="128" spans="5:32" x14ac:dyDescent="0.2">
      <c r="E128" s="10">
        <v>80</v>
      </c>
      <c r="F128" s="6">
        <v>0.53987465092195885</v>
      </c>
      <c r="G128" s="6">
        <v>-2.1651448145286512E-2</v>
      </c>
      <c r="H128" s="6">
        <v>1.1014007499892042</v>
      </c>
      <c r="I128" s="6">
        <v>0.58895416464213679</v>
      </c>
      <c r="J128" s="6">
        <v>-0.19694657935905097</v>
      </c>
      <c r="K128" s="6">
        <v>1.3748549086433244</v>
      </c>
      <c r="L128" s="6">
        <v>6.0367801875819014</v>
      </c>
      <c r="M128" s="6">
        <v>5.2804575492483439</v>
      </c>
      <c r="N128" s="6">
        <v>6.7931028259154598</v>
      </c>
      <c r="O128" s="6">
        <v>3.2392479055317529</v>
      </c>
      <c r="P128" s="6">
        <v>2.4156616776726922</v>
      </c>
      <c r="Q128" s="6">
        <v>4.0628341333908136</v>
      </c>
      <c r="T128" s="9">
        <v>80</v>
      </c>
      <c r="U128" s="6">
        <v>0.53987465092195885</v>
      </c>
      <c r="V128" s="6">
        <v>0.36985822817371444</v>
      </c>
      <c r="W128" s="6">
        <v>0.70989107367020332</v>
      </c>
      <c r="X128" s="6">
        <v>0.44171562348160259</v>
      </c>
      <c r="Y128" s="6">
        <v>0.23348888166834592</v>
      </c>
      <c r="Z128" s="6">
        <v>0.64994236529485916</v>
      </c>
      <c r="AA128" s="6">
        <v>0.93251076068338301</v>
      </c>
      <c r="AB128" s="6">
        <v>0.76249433793513866</v>
      </c>
      <c r="AC128" s="6">
        <v>1.1025271834316275</v>
      </c>
      <c r="AD128" s="6">
        <v>0.2944770823210684</v>
      </c>
      <c r="AE128" s="6">
        <v>0.17425731688270596</v>
      </c>
      <c r="AF128" s="6">
        <v>0.41469684775943083</v>
      </c>
    </row>
    <row r="129" spans="5:32" x14ac:dyDescent="0.2">
      <c r="E129" s="10">
        <v>85</v>
      </c>
      <c r="F129" s="6">
        <v>0.78527221952284887</v>
      </c>
      <c r="G129" s="6">
        <v>0.22569923345988341</v>
      </c>
      <c r="H129" s="6">
        <v>1.3448452055858142</v>
      </c>
      <c r="I129" s="6">
        <v>0.44171562348160259</v>
      </c>
      <c r="J129" s="6">
        <v>-3.4802264211520613E-2</v>
      </c>
      <c r="K129" s="6">
        <v>0.91823351117472574</v>
      </c>
      <c r="L129" s="6">
        <v>6.9202114345451067</v>
      </c>
      <c r="M129" s="6">
        <v>5.8505526650195039</v>
      </c>
      <c r="N129" s="6">
        <v>7.9898702040707104</v>
      </c>
      <c r="O129" s="6">
        <v>4.5153152622563821</v>
      </c>
      <c r="P129" s="6">
        <v>4.1980602983476034</v>
      </c>
      <c r="Q129" s="6">
        <v>4.83257022616516</v>
      </c>
      <c r="T129" s="9">
        <v>85</v>
      </c>
      <c r="U129" s="6">
        <v>0.24539756860088996</v>
      </c>
      <c r="V129" s="6">
        <v>-0.39074563544796115</v>
      </c>
      <c r="W129" s="6">
        <v>0.88154077264974107</v>
      </c>
      <c r="X129" s="6">
        <v>4.9079513720177888E-2</v>
      </c>
      <c r="Y129" s="6">
        <v>-0.46800524919400444</v>
      </c>
      <c r="Z129" s="6">
        <v>0.5661642766343602</v>
      </c>
      <c r="AA129" s="6">
        <v>0.98159027440356139</v>
      </c>
      <c r="AB129" s="6">
        <v>0.64155742890707268</v>
      </c>
      <c r="AC129" s="6">
        <v>1.3216231199000503</v>
      </c>
      <c r="AD129" s="6">
        <v>0</v>
      </c>
      <c r="AE129" s="6">
        <v>-0.35049783454033845</v>
      </c>
      <c r="AF129" s="6">
        <v>0.35049783454033845</v>
      </c>
    </row>
    <row r="130" spans="5:32" x14ac:dyDescent="0.2">
      <c r="E130" s="10">
        <v>90</v>
      </c>
      <c r="F130" s="6">
        <v>0.83435173324302725</v>
      </c>
      <c r="G130" s="6">
        <v>0.21988458323396659</v>
      </c>
      <c r="H130" s="6">
        <v>1.4488188832520879</v>
      </c>
      <c r="I130" s="6">
        <v>0.39263610976142466</v>
      </c>
      <c r="J130" s="6">
        <v>-0.22183104024763611</v>
      </c>
      <c r="K130" s="6">
        <v>1.0071032597704854</v>
      </c>
      <c r="L130" s="6">
        <v>7.9018017089486685</v>
      </c>
      <c r="M130" s="6">
        <v>6.9728146988100432</v>
      </c>
      <c r="N130" s="6">
        <v>8.8307887190872947</v>
      </c>
      <c r="O130" s="6">
        <v>5.3005874817792309</v>
      </c>
      <c r="P130" s="6">
        <v>4.5900124335317987</v>
      </c>
      <c r="Q130" s="6">
        <v>6.011162530026664</v>
      </c>
      <c r="T130" s="9">
        <v>90</v>
      </c>
      <c r="U130" s="6">
        <v>-9.8159027440356303E-2</v>
      </c>
      <c r="V130" s="6">
        <v>-0.43819187293684519</v>
      </c>
      <c r="W130" s="6">
        <v>0.24187381805613256</v>
      </c>
      <c r="X130" s="6">
        <v>0.1472385411605342</v>
      </c>
      <c r="Y130" s="6">
        <v>0</v>
      </c>
      <c r="Z130" s="6">
        <v>0.2944770823210684</v>
      </c>
      <c r="AA130" s="6">
        <v>1.1779083292842736</v>
      </c>
      <c r="AB130" s="6">
        <v>0.88343124696320519</v>
      </c>
      <c r="AC130" s="6">
        <v>1.4723854116053419</v>
      </c>
      <c r="AD130" s="6">
        <v>0.24539756860089049</v>
      </c>
      <c r="AE130" s="6">
        <v>-6.1103896343988218E-2</v>
      </c>
      <c r="AF130" s="6">
        <v>0.55189903354576919</v>
      </c>
    </row>
    <row r="131" spans="5:32" x14ac:dyDescent="0.2">
      <c r="E131" s="10">
        <v>95</v>
      </c>
      <c r="F131" s="6">
        <v>1.0797493018439173</v>
      </c>
      <c r="G131" s="6">
        <v>8.3640262219662934E-2</v>
      </c>
      <c r="H131" s="6">
        <v>2.0758583414681717</v>
      </c>
      <c r="I131" s="6">
        <v>0.78527221952284887</v>
      </c>
      <c r="J131" s="6">
        <v>4.4187814020961225E-2</v>
      </c>
      <c r="K131" s="6">
        <v>1.5263566250247362</v>
      </c>
      <c r="L131" s="6">
        <v>9.3741871205540104</v>
      </c>
      <c r="M131" s="6">
        <v>7.809141484846827</v>
      </c>
      <c r="N131" s="6">
        <v>10.939232756261196</v>
      </c>
      <c r="O131" s="6">
        <v>7.2146885168661754</v>
      </c>
      <c r="P131" s="6">
        <v>6.2942558436726328</v>
      </c>
      <c r="Q131" s="6">
        <v>8.1351211900597171</v>
      </c>
      <c r="T131" s="9">
        <v>95</v>
      </c>
      <c r="U131" s="6">
        <v>0.19631805488071261</v>
      </c>
      <c r="V131" s="6">
        <v>-0.23714047373155669</v>
      </c>
      <c r="W131" s="6">
        <v>0.62977658349298193</v>
      </c>
      <c r="X131" s="6">
        <v>4.9079513720178415E-2</v>
      </c>
      <c r="Y131" s="6">
        <v>-0.40870371448919557</v>
      </c>
      <c r="Z131" s="6">
        <v>0.50686274192955239</v>
      </c>
      <c r="AA131" s="6">
        <v>1.5705444390456977</v>
      </c>
      <c r="AB131" s="6">
        <v>1.4855362276715753</v>
      </c>
      <c r="AC131" s="6">
        <v>1.6555526504198199</v>
      </c>
      <c r="AD131" s="6">
        <v>0.39263610976142466</v>
      </c>
      <c r="AE131" s="6">
        <v>0.22261968701318027</v>
      </c>
      <c r="AF131" s="6">
        <v>0.56265253250966907</v>
      </c>
    </row>
    <row r="132" spans="5:32" x14ac:dyDescent="0.2">
      <c r="E132" s="10">
        <v>100</v>
      </c>
      <c r="F132" s="6">
        <v>1.1288288155640951</v>
      </c>
      <c r="G132" s="6">
        <v>0.3458094629260926</v>
      </c>
      <c r="H132" s="6">
        <v>1.9118481682020974</v>
      </c>
      <c r="I132" s="6">
        <v>1.0306697881237392</v>
      </c>
      <c r="J132" s="6">
        <v>4.7124655483037646E-2</v>
      </c>
      <c r="K132" s="6">
        <v>2.0142149207644411</v>
      </c>
      <c r="L132" s="6">
        <v>9.8649822577557913</v>
      </c>
      <c r="M132" s="6">
        <v>8.1394274184990945</v>
      </c>
      <c r="N132" s="6">
        <v>11.590537097012486</v>
      </c>
      <c r="O132" s="6">
        <v>7.5582451129074233</v>
      </c>
      <c r="P132" s="6">
        <v>5.8948244638329523</v>
      </c>
      <c r="Q132" s="6">
        <v>9.2216657619818942</v>
      </c>
      <c r="T132" s="9">
        <v>100</v>
      </c>
      <c r="U132" s="6">
        <v>0.19631805488071208</v>
      </c>
      <c r="V132" s="6">
        <v>-0.11018341006416663</v>
      </c>
      <c r="W132" s="6">
        <v>0.50281951982559081</v>
      </c>
      <c r="X132" s="6">
        <v>9.8159027440355776E-2</v>
      </c>
      <c r="Y132" s="6">
        <v>-0.28200925111606034</v>
      </c>
      <c r="Z132" s="6">
        <v>0.47832730599677187</v>
      </c>
      <c r="AA132" s="6">
        <v>2.0613395762474793</v>
      </c>
      <c r="AB132" s="6">
        <v>1.9411198108091168</v>
      </c>
      <c r="AC132" s="6">
        <v>2.1815593416858414</v>
      </c>
      <c r="AD132" s="6">
        <v>9.8159027440356303E-2</v>
      </c>
      <c r="AE132" s="6">
        <v>-7.1857395307888136E-2</v>
      </c>
      <c r="AF132" s="6">
        <v>0.26817545018860073</v>
      </c>
    </row>
    <row r="133" spans="5:32" x14ac:dyDescent="0.2">
      <c r="E133" s="10">
        <v>105</v>
      </c>
      <c r="F133" s="6">
        <v>0.93251076068338301</v>
      </c>
      <c r="G133" s="6">
        <v>0.11791314049805091</v>
      </c>
      <c r="H133" s="6">
        <v>1.7471083808687153</v>
      </c>
      <c r="I133" s="6">
        <v>0.63803367836231462</v>
      </c>
      <c r="J133" s="6">
        <v>-0.12206508770334999</v>
      </c>
      <c r="K133" s="6">
        <v>1.3981324444279792</v>
      </c>
      <c r="L133" s="6">
        <v>10.453936422397927</v>
      </c>
      <c r="M133" s="6">
        <v>9.1958824371268921</v>
      </c>
      <c r="N133" s="6">
        <v>11.711990407668962</v>
      </c>
      <c r="O133" s="6">
        <v>9.1778690656732991</v>
      </c>
      <c r="P133" s="6">
        <v>8.2902421000081734</v>
      </c>
      <c r="Q133" s="6">
        <v>10.065496031338425</v>
      </c>
      <c r="T133" s="9">
        <v>105</v>
      </c>
      <c r="U133" s="6">
        <v>0.44171562348160259</v>
      </c>
      <c r="V133" s="6">
        <v>6.1547344925185342E-2</v>
      </c>
      <c r="W133" s="6">
        <v>0.82188390203801975</v>
      </c>
      <c r="X133" s="6">
        <v>0.1472385411605342</v>
      </c>
      <c r="Y133" s="6">
        <v>-0.33364052059291638</v>
      </c>
      <c r="Z133" s="6">
        <v>0.62811760291398477</v>
      </c>
      <c r="AA133" s="6">
        <v>2.9938503369308616</v>
      </c>
      <c r="AB133" s="6">
        <v>2.7119099957036763</v>
      </c>
      <c r="AC133" s="6">
        <v>3.2757906781580473</v>
      </c>
      <c r="AD133" s="6">
        <v>0.49079513720178097</v>
      </c>
      <c r="AE133" s="6">
        <v>0.20885479597459539</v>
      </c>
      <c r="AF133" s="6">
        <v>0.77273547842896662</v>
      </c>
    </row>
    <row r="134" spans="5:32" x14ac:dyDescent="0.2">
      <c r="E134" s="10">
        <v>110</v>
      </c>
      <c r="F134" s="6">
        <v>1.4723854116053414</v>
      </c>
      <c r="G134" s="6">
        <v>0.65904687627209313</v>
      </c>
      <c r="H134" s="6">
        <v>2.2857239469385897</v>
      </c>
      <c r="I134" s="6">
        <v>0.88343124696320519</v>
      </c>
      <c r="J134" s="6">
        <v>0.1728561987157726</v>
      </c>
      <c r="K134" s="6">
        <v>1.5940062952106377</v>
      </c>
      <c r="L134" s="6">
        <v>11.680924265402378</v>
      </c>
      <c r="M134" s="6">
        <v>10.287343988763874</v>
      </c>
      <c r="N134" s="6">
        <v>13.074504542040883</v>
      </c>
      <c r="O134" s="6">
        <v>10.552095449838282</v>
      </c>
      <c r="P134" s="6">
        <v>9.8538791733071829</v>
      </c>
      <c r="Q134" s="6">
        <v>11.250311726369381</v>
      </c>
      <c r="T134" s="9">
        <v>110</v>
      </c>
      <c r="U134" s="6">
        <v>0.24539756860089049</v>
      </c>
      <c r="V134" s="6">
        <v>-0.1796434882697206</v>
      </c>
      <c r="W134" s="6">
        <v>0.67043862547150157</v>
      </c>
      <c r="X134" s="6">
        <v>0.24539756860089049</v>
      </c>
      <c r="Y134" s="6">
        <v>-0.20442360478778882</v>
      </c>
      <c r="Z134" s="6">
        <v>0.69521874198956968</v>
      </c>
      <c r="AA134" s="6">
        <v>3.3374069329721086</v>
      </c>
      <c r="AB134" s="6">
        <v>3.1673905102238638</v>
      </c>
      <c r="AC134" s="6">
        <v>3.5074233557203529</v>
      </c>
      <c r="AD134" s="6">
        <v>-4.9079513720177888E-2</v>
      </c>
      <c r="AE134" s="6">
        <v>-0.21909593646842232</v>
      </c>
      <c r="AF134" s="6">
        <v>0.12093690902806654</v>
      </c>
    </row>
    <row r="135" spans="5:32" x14ac:dyDescent="0.2">
      <c r="E135" s="10">
        <v>115</v>
      </c>
      <c r="F135" s="6">
        <v>1.4723854116053419</v>
      </c>
      <c r="G135" s="6">
        <v>0.79427076056598656</v>
      </c>
      <c r="H135" s="6">
        <v>2.1505000626446971</v>
      </c>
      <c r="I135" s="6">
        <v>1.1779083292842736</v>
      </c>
      <c r="J135" s="6">
        <v>0.73619270580267093</v>
      </c>
      <c r="K135" s="6">
        <v>1.619623952765876</v>
      </c>
      <c r="L135" s="6">
        <v>12.956991622127008</v>
      </c>
      <c r="M135" s="6">
        <v>12.030639954337031</v>
      </c>
      <c r="N135" s="6">
        <v>13.883343289916986</v>
      </c>
      <c r="O135" s="6">
        <v>12.368037457484872</v>
      </c>
      <c r="P135" s="6">
        <v>11.579000994811214</v>
      </c>
      <c r="Q135" s="6">
        <v>13.157073920158529</v>
      </c>
      <c r="T135" s="9">
        <v>115</v>
      </c>
      <c r="U135" s="6">
        <v>0.1472385411605342</v>
      </c>
      <c r="V135" s="6">
        <v>2.7018775722171765E-2</v>
      </c>
      <c r="W135" s="6">
        <v>0.26745830659889663</v>
      </c>
      <c r="X135" s="6">
        <v>0.44171562348160259</v>
      </c>
      <c r="Y135" s="6">
        <v>0.12364402145717759</v>
      </c>
      <c r="Z135" s="6">
        <v>0.75978722550602762</v>
      </c>
      <c r="AA135" s="6">
        <v>3.9263610976142451</v>
      </c>
      <c r="AB135" s="6">
        <v>3.6444207563870599</v>
      </c>
      <c r="AC135" s="6">
        <v>4.2083014388414304</v>
      </c>
      <c r="AD135" s="6">
        <v>0.44171562348160259</v>
      </c>
      <c r="AE135" s="6">
        <v>0.25163148420339448</v>
      </c>
      <c r="AF135" s="6">
        <v>0.63179976275981065</v>
      </c>
    </row>
    <row r="136" spans="5:32" x14ac:dyDescent="0.2">
      <c r="E136" s="10">
        <v>120</v>
      </c>
      <c r="F136" s="6">
        <v>1.6687034664860545</v>
      </c>
      <c r="G136" s="6">
        <v>0.82932572978265406</v>
      </c>
      <c r="H136" s="6">
        <v>2.5080812031894553</v>
      </c>
      <c r="I136" s="6">
        <v>1.6687034664860545</v>
      </c>
      <c r="J136" s="6">
        <v>0.82932572978265406</v>
      </c>
      <c r="K136" s="6">
        <v>2.5080812031894553</v>
      </c>
      <c r="L136" s="6">
        <v>13.006071135847186</v>
      </c>
      <c r="M136" s="6">
        <v>11.669533940900015</v>
      </c>
      <c r="N136" s="6">
        <v>14.342608330794357</v>
      </c>
      <c r="O136" s="6">
        <v>13.349627731888432</v>
      </c>
      <c r="P136" s="6">
        <v>12.383632739692205</v>
      </c>
      <c r="Q136" s="6">
        <v>14.31562272408466</v>
      </c>
      <c r="T136" s="9">
        <v>120</v>
      </c>
      <c r="U136" s="6">
        <v>0.1472385411605342</v>
      </c>
      <c r="V136" s="6">
        <v>-0.31054468704883981</v>
      </c>
      <c r="W136" s="6">
        <v>0.60502176936990815</v>
      </c>
      <c r="X136" s="6">
        <v>0.5398746509219583</v>
      </c>
      <c r="Y136" s="6">
        <v>3.6959290214055078E-2</v>
      </c>
      <c r="Z136" s="6">
        <v>1.0427900116298616</v>
      </c>
      <c r="AA136" s="6">
        <v>4.8588718582976282</v>
      </c>
      <c r="AB136" s="6">
        <v>4.3145537196671713</v>
      </c>
      <c r="AC136" s="6">
        <v>5.4031899969280843</v>
      </c>
      <c r="AD136" s="6">
        <v>0.58895416464213679</v>
      </c>
      <c r="AE136" s="6">
        <v>0.10807510288868706</v>
      </c>
      <c r="AF136" s="6">
        <v>1.0698332263955865</v>
      </c>
    </row>
    <row r="137" spans="5:32" x14ac:dyDescent="0.2">
      <c r="E137" s="10">
        <v>125</v>
      </c>
      <c r="F137" s="6">
        <v>1.7177829802062319</v>
      </c>
      <c r="G137" s="6">
        <v>0.46531200848372872</v>
      </c>
      <c r="H137" s="6">
        <v>2.970253951928735</v>
      </c>
      <c r="I137" s="6">
        <v>1.7177829802062319</v>
      </c>
      <c r="J137" s="6">
        <v>1.1983953111908239</v>
      </c>
      <c r="K137" s="6">
        <v>2.2371706492216399</v>
      </c>
      <c r="L137" s="6">
        <v>13.791343355370035</v>
      </c>
      <c r="M137" s="6">
        <v>12.532263242847332</v>
      </c>
      <c r="N137" s="6">
        <v>15.050423467892738</v>
      </c>
      <c r="O137" s="6">
        <v>14.92017217093413</v>
      </c>
      <c r="P137" s="6">
        <v>14.164385474360971</v>
      </c>
      <c r="Q137" s="6">
        <v>15.675958867507291</v>
      </c>
      <c r="T137" s="9">
        <v>125</v>
      </c>
      <c r="U137" s="6">
        <v>9.8159027440356303E-2</v>
      </c>
      <c r="V137" s="6">
        <v>-0.67162306645651404</v>
      </c>
      <c r="W137" s="6">
        <v>0.86794112133722667</v>
      </c>
      <c r="X137" s="6">
        <v>-4.9079513720177888E-2</v>
      </c>
      <c r="Y137" s="6">
        <v>-0.72914520471315547</v>
      </c>
      <c r="Z137" s="6">
        <v>0.63098617727279971</v>
      </c>
      <c r="AA137" s="6">
        <v>5.3987465092195874</v>
      </c>
      <c r="AB137" s="6">
        <v>4.948925335830908</v>
      </c>
      <c r="AC137" s="6">
        <v>5.8485676826082669</v>
      </c>
      <c r="AD137" s="6">
        <v>0.58895416464213679</v>
      </c>
      <c r="AE137" s="6">
        <v>3.8037989491005002E-2</v>
      </c>
      <c r="AF137" s="6">
        <v>1.1398703397932684</v>
      </c>
    </row>
    <row r="138" spans="5:32" x14ac:dyDescent="0.2">
      <c r="E138" s="10">
        <v>130</v>
      </c>
      <c r="F138" s="6">
        <v>1.9631805488071228</v>
      </c>
      <c r="G138" s="6">
        <v>0.982818030074051</v>
      </c>
      <c r="H138" s="6">
        <v>2.9435430675401948</v>
      </c>
      <c r="I138" s="6">
        <v>2.1104190899676571</v>
      </c>
      <c r="J138" s="6">
        <v>1.685378033097046</v>
      </c>
      <c r="K138" s="6">
        <v>2.5354601468382678</v>
      </c>
      <c r="L138" s="6">
        <v>14.625695088613062</v>
      </c>
      <c r="M138" s="6">
        <v>13.142777854788029</v>
      </c>
      <c r="N138" s="6">
        <v>16.108612322438095</v>
      </c>
      <c r="O138" s="6">
        <v>16.392557582539471</v>
      </c>
      <c r="P138" s="6">
        <v>15.492915235762114</v>
      </c>
      <c r="Q138" s="6">
        <v>17.29219992931683</v>
      </c>
      <c r="T138" s="9">
        <v>130</v>
      </c>
      <c r="U138" s="6">
        <v>0.39263610976142466</v>
      </c>
      <c r="V138" s="6">
        <v>-0.10304268142792385</v>
      </c>
      <c r="W138" s="6">
        <v>0.88831490095077315</v>
      </c>
      <c r="X138" s="6">
        <v>0.34355659604124628</v>
      </c>
      <c r="Y138" s="6">
        <v>7.4737028281988097E-2</v>
      </c>
      <c r="Z138" s="6">
        <v>0.61237616380050452</v>
      </c>
      <c r="AA138" s="6">
        <v>6.5766548385038588</v>
      </c>
      <c r="AB138" s="6">
        <v>5.7746889763305109</v>
      </c>
      <c r="AC138" s="6">
        <v>7.3786207006772075</v>
      </c>
      <c r="AD138" s="6">
        <v>0.53987465092195885</v>
      </c>
      <c r="AE138" s="6">
        <v>1.5848842359973317E-2</v>
      </c>
      <c r="AF138" s="6">
        <v>1.0639004594839445</v>
      </c>
    </row>
    <row r="139" spans="5:32" x14ac:dyDescent="0.2">
      <c r="E139" s="10">
        <v>135</v>
      </c>
      <c r="F139" s="6">
        <v>2.404896172288725</v>
      </c>
      <c r="G139" s="6">
        <v>0.89319530632901156</v>
      </c>
      <c r="H139" s="6">
        <v>3.9165970382484381</v>
      </c>
      <c r="I139" s="6">
        <v>2.8466117957703276</v>
      </c>
      <c r="J139" s="6">
        <v>2.0092342209466278</v>
      </c>
      <c r="K139" s="6">
        <v>3.6839893705940274</v>
      </c>
      <c r="L139" s="6">
        <v>15.067410712094663</v>
      </c>
      <c r="M139" s="6">
        <v>13.424900335407882</v>
      </c>
      <c r="N139" s="6">
        <v>16.709921088781442</v>
      </c>
      <c r="O139" s="6">
        <v>17.570465911823742</v>
      </c>
      <c r="P139" s="6">
        <v>16.600029091544723</v>
      </c>
      <c r="Q139" s="6">
        <v>18.540902732102765</v>
      </c>
      <c r="T139" s="9">
        <v>135</v>
      </c>
      <c r="U139" s="6">
        <v>-9.8159027440356303E-2</v>
      </c>
      <c r="V139" s="6">
        <v>-0.32306961413469598</v>
      </c>
      <c r="W139" s="6">
        <v>0.12675155925398338</v>
      </c>
      <c r="X139" s="6">
        <v>-0.24539756860089049</v>
      </c>
      <c r="Y139" s="6">
        <v>-0.61593977135183409</v>
      </c>
      <c r="Z139" s="6">
        <v>0.12514463415005311</v>
      </c>
      <c r="AA139" s="6">
        <v>7.5091655991872432</v>
      </c>
      <c r="AB139" s="6">
        <v>6.259805148307704</v>
      </c>
      <c r="AC139" s="6">
        <v>8.7585260500667825</v>
      </c>
      <c r="AD139" s="6">
        <v>0.58895416464213679</v>
      </c>
      <c r="AE139" s="6">
        <v>7.8904896397403543E-2</v>
      </c>
      <c r="AF139" s="6">
        <v>1.0990034328868701</v>
      </c>
    </row>
    <row r="140" spans="5:32" x14ac:dyDescent="0.2">
      <c r="E140" s="10">
        <v>140</v>
      </c>
      <c r="F140" s="6">
        <v>2.3067371448483693</v>
      </c>
      <c r="G140" s="6">
        <v>0.57301130842100656</v>
      </c>
      <c r="H140" s="6">
        <v>4.0404629812757316</v>
      </c>
      <c r="I140" s="6">
        <v>2.6993732546097933</v>
      </c>
      <c r="J140" s="6">
        <v>2.1893239863650598</v>
      </c>
      <c r="K140" s="6">
        <v>3.2094225228545263</v>
      </c>
      <c r="L140" s="6">
        <v>15.99992147277805</v>
      </c>
      <c r="M140" s="6">
        <v>14.425338886305044</v>
      </c>
      <c r="N140" s="6">
        <v>17.574504059251055</v>
      </c>
      <c r="O140" s="6">
        <v>19.141010350869443</v>
      </c>
      <c r="P140" s="6">
        <v>18.215424418359742</v>
      </c>
      <c r="Q140" s="6">
        <v>20.066596283379145</v>
      </c>
      <c r="T140" s="9">
        <v>140</v>
      </c>
      <c r="U140" s="6">
        <v>-0.19631805488071208</v>
      </c>
      <c r="V140" s="6">
        <v>-0.64613922826939141</v>
      </c>
      <c r="W140" s="6">
        <v>0.25350311850796731</v>
      </c>
      <c r="X140" s="6">
        <v>0</v>
      </c>
      <c r="Y140" s="6">
        <v>-0.54431813863045675</v>
      </c>
      <c r="Z140" s="6">
        <v>0.54431813863045675</v>
      </c>
      <c r="AA140" s="6">
        <v>7.950881222668845</v>
      </c>
      <c r="AB140" s="6">
        <v>7.4268554141068606</v>
      </c>
      <c r="AC140" s="6">
        <v>8.4749070312308294</v>
      </c>
      <c r="AD140" s="6">
        <v>0.68711319208249255</v>
      </c>
      <c r="AE140" s="6">
        <v>5.667542349901912E-2</v>
      </c>
      <c r="AF140" s="6">
        <v>1.3175509606659659</v>
      </c>
    </row>
    <row r="141" spans="5:32" x14ac:dyDescent="0.2">
      <c r="E141" s="10">
        <v>145</v>
      </c>
      <c r="F141" s="6">
        <v>2.6012142271694376</v>
      </c>
      <c r="G141" s="6">
        <v>2.8063642539828331E-2</v>
      </c>
      <c r="H141" s="6">
        <v>5.1743648117990464</v>
      </c>
      <c r="I141" s="6">
        <v>3.0429298506510403</v>
      </c>
      <c r="J141" s="6">
        <v>2.0584575236817511</v>
      </c>
      <c r="K141" s="6">
        <v>4.0274021776203295</v>
      </c>
      <c r="L141" s="6">
        <v>16.245319041378941</v>
      </c>
      <c r="M141" s="6">
        <v>14.097075484222048</v>
      </c>
      <c r="N141" s="6">
        <v>18.393562598535834</v>
      </c>
      <c r="O141" s="6">
        <v>20.760634303635321</v>
      </c>
      <c r="P141" s="6">
        <v>19.207292071900888</v>
      </c>
      <c r="Q141" s="6">
        <v>22.313976535369754</v>
      </c>
      <c r="T141" s="9">
        <v>145</v>
      </c>
      <c r="U141" s="6">
        <v>0</v>
      </c>
      <c r="V141" s="6">
        <v>-0.4164534836265133</v>
      </c>
      <c r="W141" s="6">
        <v>0.4164534836265133</v>
      </c>
      <c r="X141" s="6">
        <v>0.24539756860089049</v>
      </c>
      <c r="Y141" s="6">
        <v>-6.1103896343988218E-2</v>
      </c>
      <c r="Z141" s="6">
        <v>0.55189903354576919</v>
      </c>
      <c r="AA141" s="6">
        <v>9.0797100382329425</v>
      </c>
      <c r="AB141" s="6">
        <v>8.4492722696494695</v>
      </c>
      <c r="AC141" s="6">
        <v>9.7101478068164173</v>
      </c>
      <c r="AD141" s="6">
        <v>1.0306697881237392</v>
      </c>
      <c r="AE141" s="6">
        <v>0.54233479241494775</v>
      </c>
      <c r="AF141" s="6">
        <v>1.5190047838325309</v>
      </c>
    </row>
    <row r="142" spans="5:32" x14ac:dyDescent="0.2">
      <c r="E142" s="10">
        <v>150</v>
      </c>
      <c r="F142" s="6">
        <v>2.9447708232106837</v>
      </c>
      <c r="G142" s="6">
        <v>0.61989985974769279</v>
      </c>
      <c r="H142" s="6">
        <v>5.2696417866736747</v>
      </c>
      <c r="I142" s="6">
        <v>3.4355659604124646</v>
      </c>
      <c r="J142" s="6">
        <v>2.6765953730220833</v>
      </c>
      <c r="K142" s="6">
        <v>4.194536547802846</v>
      </c>
      <c r="L142" s="6">
        <v>16.441637096259651</v>
      </c>
      <c r="M142" s="6">
        <v>14.684320524445498</v>
      </c>
      <c r="N142" s="6">
        <v>18.198953668073802</v>
      </c>
      <c r="O142" s="6">
        <v>21.938542632919596</v>
      </c>
      <c r="P142" s="6">
        <v>20.819364895717108</v>
      </c>
      <c r="Q142" s="6">
        <v>23.05772037012208</v>
      </c>
      <c r="T142" s="9">
        <v>150</v>
      </c>
      <c r="U142" s="6">
        <v>0</v>
      </c>
      <c r="V142" s="6">
        <v>-0.24043953087672484</v>
      </c>
      <c r="W142" s="6">
        <v>0.24043953087672484</v>
      </c>
      <c r="X142" s="6">
        <v>0.1472385411605342</v>
      </c>
      <c r="Y142" s="6">
        <v>-4.2845598117673869E-2</v>
      </c>
      <c r="Z142" s="6">
        <v>0.3373226804387422</v>
      </c>
      <c r="AA142" s="6">
        <v>10.257618367517214</v>
      </c>
      <c r="AB142" s="6">
        <v>9.2883756321131425</v>
      </c>
      <c r="AC142" s="6">
        <v>11.226861102921285</v>
      </c>
      <c r="AD142" s="6">
        <v>0.83435173324302669</v>
      </c>
      <c r="AE142" s="6">
        <v>0.49431888774653793</v>
      </c>
      <c r="AF142" s="6">
        <v>1.1743845787395155</v>
      </c>
    </row>
    <row r="143" spans="5:32" x14ac:dyDescent="0.2">
      <c r="E143" s="10">
        <v>155</v>
      </c>
      <c r="F143" s="6">
        <v>2.9938503369308616</v>
      </c>
      <c r="G143" s="6">
        <v>0.86628553258761287</v>
      </c>
      <c r="H143" s="6">
        <v>5.1214151412741105</v>
      </c>
      <c r="I143" s="6">
        <v>4.1226791524949578</v>
      </c>
      <c r="J143" s="6">
        <v>3.2211202079312256</v>
      </c>
      <c r="K143" s="6">
        <v>5.0242380970586904</v>
      </c>
      <c r="L143" s="6">
        <v>16.93243223346143</v>
      </c>
      <c r="M143" s="6">
        <v>15.226518993420161</v>
      </c>
      <c r="N143" s="6">
        <v>18.638345473502703</v>
      </c>
      <c r="O143" s="6">
        <v>23.656325613125826</v>
      </c>
      <c r="P143" s="6">
        <v>22.00036062801491</v>
      </c>
      <c r="Q143" s="6">
        <v>25.312290598236743</v>
      </c>
      <c r="T143" s="9">
        <v>155</v>
      </c>
      <c r="U143" s="6">
        <v>-0.2944770823210684</v>
      </c>
      <c r="V143" s="6">
        <v>-0.67464536087748461</v>
      </c>
      <c r="W143" s="6">
        <v>8.5691196235347808E-2</v>
      </c>
      <c r="X143" s="6">
        <v>0.39263610976142466</v>
      </c>
      <c r="Y143" s="6">
        <v>2.209390701048107E-2</v>
      </c>
      <c r="Z143" s="6">
        <v>0.76317831251236834</v>
      </c>
      <c r="AA143" s="6">
        <v>11.042890587040064</v>
      </c>
      <c r="AB143" s="6">
        <v>10.384419813154354</v>
      </c>
      <c r="AC143" s="6">
        <v>11.701361360925773</v>
      </c>
      <c r="AD143" s="6">
        <v>1.1288288155640951</v>
      </c>
      <c r="AE143" s="6">
        <v>0.70378775869348398</v>
      </c>
      <c r="AF143" s="6">
        <v>1.5538698724347062</v>
      </c>
    </row>
    <row r="144" spans="5:32" x14ac:dyDescent="0.2">
      <c r="E144" s="10">
        <v>160</v>
      </c>
      <c r="F144" s="6">
        <v>3.3864864466922864</v>
      </c>
      <c r="G144" s="6">
        <v>0.6504151103617889</v>
      </c>
      <c r="H144" s="6">
        <v>6.1225577830227831</v>
      </c>
      <c r="I144" s="6">
        <v>4.4662357485362039</v>
      </c>
      <c r="J144" s="6">
        <v>3.6214875657049408</v>
      </c>
      <c r="K144" s="6">
        <v>5.3109839313674669</v>
      </c>
      <c r="L144" s="6">
        <v>17.325068343222856</v>
      </c>
      <c r="M144" s="6">
        <v>15.317020916575292</v>
      </c>
      <c r="N144" s="6">
        <v>19.333115769870417</v>
      </c>
      <c r="O144" s="6">
        <v>24.539756860089032</v>
      </c>
      <c r="P144" s="6">
        <v>23.206504439737145</v>
      </c>
      <c r="Q144" s="6">
        <v>25.873009280440915</v>
      </c>
      <c r="T144" s="9">
        <v>160</v>
      </c>
      <c r="U144" s="6">
        <v>0.1472385411605342</v>
      </c>
      <c r="V144" s="6">
        <v>-0.52211678455496324</v>
      </c>
      <c r="W144" s="6">
        <v>0.81659386687603164</v>
      </c>
      <c r="X144" s="6">
        <v>-4.9079513720178415E-2</v>
      </c>
      <c r="Y144" s="6">
        <v>-0.28951904459690325</v>
      </c>
      <c r="Z144" s="6">
        <v>0.19136001715654644</v>
      </c>
      <c r="AA144" s="6">
        <v>11.975401347723446</v>
      </c>
      <c r="AB144" s="6">
        <v>11.576677493379862</v>
      </c>
      <c r="AC144" s="6">
        <v>12.374125202067031</v>
      </c>
      <c r="AD144" s="6">
        <v>1.1288288155640951</v>
      </c>
      <c r="AE144" s="6">
        <v>0.67900764217541587</v>
      </c>
      <c r="AF144" s="6">
        <v>1.5786499889527743</v>
      </c>
    </row>
    <row r="145" spans="5:32" x14ac:dyDescent="0.2">
      <c r="E145" s="10">
        <v>165</v>
      </c>
      <c r="F145" s="6">
        <v>3.0920093643712185</v>
      </c>
      <c r="G145" s="6">
        <v>0.44537646444993884</v>
      </c>
      <c r="H145" s="6">
        <v>5.7386422642924986</v>
      </c>
      <c r="I145" s="6">
        <v>4.8097923445774509</v>
      </c>
      <c r="J145" s="6">
        <v>3.8627996611160551</v>
      </c>
      <c r="K145" s="6">
        <v>5.7567850280388466</v>
      </c>
      <c r="L145" s="6">
        <v>18.110340562745705</v>
      </c>
      <c r="M145" s="6">
        <v>16.2650643293033</v>
      </c>
      <c r="N145" s="6">
        <v>19.955616796188114</v>
      </c>
      <c r="O145" s="6">
        <v>26.306619354015439</v>
      </c>
      <c r="P145" s="6">
        <v>25.348454160133777</v>
      </c>
      <c r="Q145" s="6">
        <v>27.264784547897104</v>
      </c>
      <c r="T145" s="9">
        <v>165</v>
      </c>
      <c r="U145" s="6">
        <v>9.8159027440356303E-2</v>
      </c>
      <c r="V145" s="6">
        <v>-0.45927709270632017</v>
      </c>
      <c r="W145" s="6">
        <v>0.65559514758703274</v>
      </c>
      <c r="X145" s="6">
        <v>4.9079513720178415E-2</v>
      </c>
      <c r="Y145" s="6">
        <v>-0.30141832082016007</v>
      </c>
      <c r="Z145" s="6">
        <v>0.39957734826051688</v>
      </c>
      <c r="AA145" s="6">
        <v>13.398707245608611</v>
      </c>
      <c r="AB145" s="6">
        <v>12.557168887540074</v>
      </c>
      <c r="AC145" s="6">
        <v>14.240245603677147</v>
      </c>
      <c r="AD145" s="6">
        <v>0.88343124696320519</v>
      </c>
      <c r="AE145" s="6">
        <v>0.6429917160864802</v>
      </c>
      <c r="AF145" s="6">
        <v>1.1238707778399299</v>
      </c>
    </row>
    <row r="146" spans="5:32" x14ac:dyDescent="0.2">
      <c r="E146" s="10">
        <v>170</v>
      </c>
      <c r="F146" s="6">
        <v>3.3374069329721086</v>
      </c>
      <c r="G146" s="6">
        <v>0.18067273951306495</v>
      </c>
      <c r="H146" s="6">
        <v>6.4941411264311517</v>
      </c>
      <c r="I146" s="6">
        <v>5.5950645641002996</v>
      </c>
      <c r="J146" s="6">
        <v>3.9731353193647245</v>
      </c>
      <c r="K146" s="6">
        <v>7.2169938088358743</v>
      </c>
      <c r="L146" s="6">
        <v>18.257579103906238</v>
      </c>
      <c r="M146" s="6">
        <v>16.616032574305077</v>
      </c>
      <c r="N146" s="6">
        <v>19.899125633507403</v>
      </c>
      <c r="O146" s="6">
        <v>27.386368655859361</v>
      </c>
      <c r="P146" s="6">
        <v>26.355698867735619</v>
      </c>
      <c r="Q146" s="6">
        <v>28.417038443983099</v>
      </c>
      <c r="T146" s="9">
        <v>170</v>
      </c>
      <c r="U146" s="6">
        <v>-0.24539756860088996</v>
      </c>
      <c r="V146" s="6">
        <v>-0.84649639579270086</v>
      </c>
      <c r="W146" s="6">
        <v>0.35570125859092089</v>
      </c>
      <c r="X146" s="6">
        <v>-9.8159027440355776E-2</v>
      </c>
      <c r="Y146" s="6">
        <v>-0.41623062946478073</v>
      </c>
      <c r="Z146" s="6">
        <v>0.21991257458406918</v>
      </c>
      <c r="AA146" s="6">
        <v>14.183979465131458</v>
      </c>
      <c r="AB146" s="6">
        <v>13.222221341624557</v>
      </c>
      <c r="AC146" s="6">
        <v>15.145737588638356</v>
      </c>
      <c r="AD146" s="6">
        <v>1.226987843004451</v>
      </c>
      <c r="AE146" s="6">
        <v>1.036903703726243</v>
      </c>
      <c r="AF146" s="6">
        <v>1.417071982282659</v>
      </c>
    </row>
    <row r="147" spans="5:32" x14ac:dyDescent="0.2">
      <c r="E147" s="10">
        <v>175</v>
      </c>
      <c r="F147" s="6">
        <v>3.9263610976142451</v>
      </c>
      <c r="G147" s="6">
        <v>0.91841014169324875</v>
      </c>
      <c r="H147" s="6">
        <v>6.9343120535352414</v>
      </c>
      <c r="I147" s="6">
        <v>5.8895416464213675</v>
      </c>
      <c r="J147" s="6">
        <v>4.2166197903846054</v>
      </c>
      <c r="K147" s="6">
        <v>7.5624635024581295</v>
      </c>
      <c r="L147" s="6">
        <v>18.257579103906238</v>
      </c>
      <c r="M147" s="6">
        <v>16.404875768326288</v>
      </c>
      <c r="N147" s="6">
        <v>20.110282439486195</v>
      </c>
      <c r="O147" s="6">
        <v>29.202310663505948</v>
      </c>
      <c r="P147" s="6">
        <v>28.070599795376125</v>
      </c>
      <c r="Q147" s="6">
        <v>30.334021531635774</v>
      </c>
      <c r="T147" s="9">
        <v>175</v>
      </c>
      <c r="U147" s="6">
        <v>0.53987465092195885</v>
      </c>
      <c r="V147" s="6">
        <v>0.14115079657837476</v>
      </c>
      <c r="W147" s="6">
        <v>0.938598505265543</v>
      </c>
      <c r="X147" s="6">
        <v>0.34355659604124678</v>
      </c>
      <c r="Y147" s="6">
        <v>0.22333683060288437</v>
      </c>
      <c r="Z147" s="6">
        <v>0.46377636147960927</v>
      </c>
      <c r="AA147" s="6">
        <v>15.067410712094663</v>
      </c>
      <c r="AB147" s="6">
        <v>14.30707415498183</v>
      </c>
      <c r="AC147" s="6">
        <v>15.827747269207494</v>
      </c>
      <c r="AD147" s="6">
        <v>0.78527221952284831</v>
      </c>
      <c r="AE147" s="6">
        <v>0.4672006174984234</v>
      </c>
      <c r="AF147" s="6">
        <v>1.1033438215472733</v>
      </c>
    </row>
    <row r="148" spans="5:32" x14ac:dyDescent="0.2">
      <c r="E148" s="10">
        <v>180</v>
      </c>
      <c r="F148" s="6">
        <v>4.1717586662151351</v>
      </c>
      <c r="G148" s="6">
        <v>1.1314128753501158</v>
      </c>
      <c r="H148" s="6">
        <v>7.2121044570801542</v>
      </c>
      <c r="I148" s="6">
        <v>5.9877006738617222</v>
      </c>
      <c r="J148" s="6">
        <v>4.7443054345842972</v>
      </c>
      <c r="K148" s="6">
        <v>7.2310959131391472</v>
      </c>
      <c r="L148" s="6">
        <v>19.04285132342909</v>
      </c>
      <c r="M148" s="6">
        <v>16.788919133666148</v>
      </c>
      <c r="N148" s="6">
        <v>21.296783513192036</v>
      </c>
      <c r="O148" s="6">
        <v>30.772855102551645</v>
      </c>
      <c r="P148" s="6">
        <v>29.271671930984095</v>
      </c>
      <c r="Q148" s="6">
        <v>32.274038274119192</v>
      </c>
      <c r="T148" s="9">
        <v>180</v>
      </c>
      <c r="U148" s="6">
        <v>0.1472385411605342</v>
      </c>
      <c r="V148" s="6">
        <v>-0.34109645454825743</v>
      </c>
      <c r="W148" s="6">
        <v>0.63557353686932583</v>
      </c>
      <c r="X148" s="6">
        <v>-0.24539756860089049</v>
      </c>
      <c r="Y148" s="6">
        <v>-0.55189903354576919</v>
      </c>
      <c r="Z148" s="6">
        <v>6.1103896343988218E-2</v>
      </c>
      <c r="AA148" s="6">
        <v>16.343478068819294</v>
      </c>
      <c r="AB148" s="6">
        <v>15.652868094906516</v>
      </c>
      <c r="AC148" s="6">
        <v>17.034088042732073</v>
      </c>
      <c r="AD148" s="6">
        <v>1.0797493018439177</v>
      </c>
      <c r="AE148" s="6">
        <v>0.77324783689903898</v>
      </c>
      <c r="AF148" s="6">
        <v>1.3862507667887964</v>
      </c>
    </row>
    <row r="149" spans="5:32" x14ac:dyDescent="0.2">
      <c r="E149" s="10">
        <v>185</v>
      </c>
      <c r="F149" s="6">
        <v>4.3680767210958482</v>
      </c>
      <c r="G149" s="6">
        <v>1.9130641772012915</v>
      </c>
      <c r="H149" s="6">
        <v>6.8230892649904042</v>
      </c>
      <c r="I149" s="6">
        <v>6.7729728933845728</v>
      </c>
      <c r="J149" s="6">
        <v>5.8378825682692286</v>
      </c>
      <c r="K149" s="6">
        <v>7.7080632184999169</v>
      </c>
      <c r="L149" s="6">
        <v>19.141010350869443</v>
      </c>
      <c r="M149" s="6">
        <v>17.355556444575726</v>
      </c>
      <c r="N149" s="6">
        <v>20.926464257163161</v>
      </c>
      <c r="O149" s="6">
        <v>31.509047808354318</v>
      </c>
      <c r="P149" s="6">
        <v>30.303774702926908</v>
      </c>
      <c r="Q149" s="6">
        <v>32.714320913781727</v>
      </c>
      <c r="T149" s="9">
        <v>185</v>
      </c>
      <c r="U149" s="6">
        <v>0</v>
      </c>
      <c r="V149" s="6">
        <v>-0.31807160202442497</v>
      </c>
      <c r="W149" s="6">
        <v>0.31807160202442497</v>
      </c>
      <c r="X149" s="6">
        <v>-0.1472385411605342</v>
      </c>
      <c r="Y149" s="6">
        <v>-0.38767807203725901</v>
      </c>
      <c r="Z149" s="6">
        <v>9.320098971619066E-2</v>
      </c>
      <c r="AA149" s="6">
        <v>17.325068343222856</v>
      </c>
      <c r="AB149" s="6">
        <v>16.598757866859611</v>
      </c>
      <c r="AC149" s="6">
        <v>18.051378819586098</v>
      </c>
      <c r="AD149" s="6">
        <v>1.2269878430044519</v>
      </c>
      <c r="AE149" s="6">
        <v>0.95816827524519366</v>
      </c>
      <c r="AF149" s="6">
        <v>1.4958074107637103</v>
      </c>
    </row>
    <row r="150" spans="5:32" x14ac:dyDescent="0.2">
      <c r="E150" s="10">
        <v>190</v>
      </c>
      <c r="F150" s="6">
        <v>4.1717586662151351</v>
      </c>
      <c r="G150" s="6">
        <v>0.9361480924896366</v>
      </c>
      <c r="H150" s="6">
        <v>7.4073692399406337</v>
      </c>
      <c r="I150" s="6">
        <v>6.8711319208249293</v>
      </c>
      <c r="J150" s="6">
        <v>5.5030220251373532</v>
      </c>
      <c r="K150" s="6">
        <v>8.2392418165125054</v>
      </c>
      <c r="L150" s="6">
        <v>19.53364646063087</v>
      </c>
      <c r="M150" s="6">
        <v>17.512458172863219</v>
      </c>
      <c r="N150" s="6">
        <v>21.554834748398516</v>
      </c>
      <c r="O150" s="6">
        <v>32.736035651358762</v>
      </c>
      <c r="P150" s="6">
        <v>30.610830367005708</v>
      </c>
      <c r="Q150" s="6">
        <v>34.86124093571182</v>
      </c>
      <c r="T150" s="9">
        <v>190</v>
      </c>
      <c r="U150" s="6">
        <v>-0.24539756860089049</v>
      </c>
      <c r="V150" s="6">
        <v>-0.51421713636014865</v>
      </c>
      <c r="W150" s="6">
        <v>2.3421999158367676E-2</v>
      </c>
      <c r="X150" s="6">
        <v>9.8159027440356303E-2</v>
      </c>
      <c r="Y150" s="6">
        <v>-0.35166214594832307</v>
      </c>
      <c r="Z150" s="6">
        <v>0.54798020082903565</v>
      </c>
      <c r="AA150" s="6">
        <v>18.012181535305352</v>
      </c>
      <c r="AB150" s="6">
        <v>17.364778285344716</v>
      </c>
      <c r="AC150" s="6">
        <v>18.659584785265984</v>
      </c>
      <c r="AD150" s="6">
        <v>1.4233058978851645</v>
      </c>
      <c r="AE150" s="6">
        <v>1.1052342958607397</v>
      </c>
      <c r="AF150" s="6">
        <v>1.7413774999095892</v>
      </c>
    </row>
    <row r="151" spans="5:32" x14ac:dyDescent="0.2">
      <c r="E151" s="10">
        <v>195</v>
      </c>
      <c r="F151" s="6">
        <v>4.2208381799353134</v>
      </c>
      <c r="G151" s="6">
        <v>0.82180031723419689</v>
      </c>
      <c r="H151" s="6">
        <v>7.6198760426364309</v>
      </c>
      <c r="I151" s="6">
        <v>7.3619270580267093</v>
      </c>
      <c r="J151" s="6">
        <v>5.8652731427633666</v>
      </c>
      <c r="K151" s="6">
        <v>8.8585809732900529</v>
      </c>
      <c r="L151" s="6">
        <v>19.828123542951936</v>
      </c>
      <c r="M151" s="6">
        <v>17.92427716495396</v>
      </c>
      <c r="N151" s="6">
        <v>21.731969920949911</v>
      </c>
      <c r="O151" s="6">
        <v>34.355659604124639</v>
      </c>
      <c r="P151" s="6">
        <v>32.57989801050919</v>
      </c>
      <c r="Q151" s="6">
        <v>36.131421197740089</v>
      </c>
      <c r="T151" s="9">
        <v>195</v>
      </c>
      <c r="U151" s="6">
        <v>-0.24539756860088996</v>
      </c>
      <c r="V151" s="6">
        <v>-0.70318079681026402</v>
      </c>
      <c r="W151" s="6">
        <v>0.21238565960848405</v>
      </c>
      <c r="X151" s="6">
        <v>-0.1472385411605342</v>
      </c>
      <c r="Y151" s="6">
        <v>-0.55492360100898042</v>
      </c>
      <c r="Z151" s="6">
        <v>0.26044651868791197</v>
      </c>
      <c r="AA151" s="6">
        <v>19.435487433190513</v>
      </c>
      <c r="AB151" s="6">
        <v>18.527848108283791</v>
      </c>
      <c r="AC151" s="6">
        <v>20.343126758097235</v>
      </c>
      <c r="AD151" s="6">
        <v>1.4723854116053419</v>
      </c>
      <c r="AE151" s="6">
        <v>0.98405041589655029</v>
      </c>
      <c r="AF151" s="6">
        <v>1.9607204073141336</v>
      </c>
    </row>
    <row r="152" spans="5:32" x14ac:dyDescent="0.2">
      <c r="E152" s="10">
        <v>200</v>
      </c>
      <c r="F152" s="6">
        <v>4.4662357485362039</v>
      </c>
      <c r="G152" s="6">
        <v>1.1802029045177729</v>
      </c>
      <c r="H152" s="6">
        <v>7.7522685925546355</v>
      </c>
      <c r="I152" s="6">
        <v>7.4600860854670659</v>
      </c>
      <c r="J152" s="6">
        <v>5.6054913655170857</v>
      </c>
      <c r="K152" s="6">
        <v>9.314680805417046</v>
      </c>
      <c r="L152" s="6">
        <v>20.122600625273005</v>
      </c>
      <c r="M152" s="6">
        <v>18.307032671551259</v>
      </c>
      <c r="N152" s="6">
        <v>21.938168578994748</v>
      </c>
      <c r="O152" s="6">
        <v>35.729885988289631</v>
      </c>
      <c r="P152" s="6">
        <v>34.575219007389904</v>
      </c>
      <c r="Q152" s="6">
        <v>36.884552969189357</v>
      </c>
      <c r="T152" s="9">
        <v>200</v>
      </c>
      <c r="U152" s="6">
        <v>-0.24539756860088996</v>
      </c>
      <c r="V152" s="6">
        <v>-0.88154077264973996</v>
      </c>
      <c r="W152" s="6">
        <v>0.39074563544795998</v>
      </c>
      <c r="X152" s="6">
        <v>-4.9079513720177888E-2</v>
      </c>
      <c r="Y152" s="6">
        <v>-0.56616427663435942</v>
      </c>
      <c r="Z152" s="6">
        <v>0.46800524919400366</v>
      </c>
      <c r="AA152" s="6">
        <v>20.171680138993185</v>
      </c>
      <c r="AB152" s="6">
        <v>19.209922015486285</v>
      </c>
      <c r="AC152" s="6">
        <v>21.133438262500082</v>
      </c>
      <c r="AD152" s="6">
        <v>1.4233058978851634</v>
      </c>
      <c r="AE152" s="6">
        <v>0.68222149238327645</v>
      </c>
      <c r="AF152" s="6">
        <v>2.1643903033870506</v>
      </c>
    </row>
    <row r="153" spans="5:32" x14ac:dyDescent="0.2">
      <c r="E153" s="10">
        <v>205</v>
      </c>
      <c r="F153" s="6">
        <v>4.4662357485362039</v>
      </c>
      <c r="G153" s="6">
        <v>0.75487315311361292</v>
      </c>
      <c r="H153" s="6">
        <v>8.1775983439587954</v>
      </c>
      <c r="I153" s="6">
        <v>7.3619270580267102</v>
      </c>
      <c r="J153" s="6">
        <v>5.8652731427633675</v>
      </c>
      <c r="K153" s="6">
        <v>8.8585809732900529</v>
      </c>
      <c r="L153" s="6">
        <v>20.318918680153718</v>
      </c>
      <c r="M153" s="6">
        <v>18.289841254852956</v>
      </c>
      <c r="N153" s="6">
        <v>22.347996105454484</v>
      </c>
      <c r="O153" s="6">
        <v>37.104112372454622</v>
      </c>
      <c r="P153" s="6">
        <v>35.544266815367671</v>
      </c>
      <c r="Q153" s="6">
        <v>38.663957929541567</v>
      </c>
      <c r="T153" s="9">
        <v>205</v>
      </c>
      <c r="U153" s="6">
        <v>-0.2944770823210684</v>
      </c>
      <c r="V153" s="6">
        <v>-0.44171562348160259</v>
      </c>
      <c r="W153" s="6">
        <v>-0.1472385411605342</v>
      </c>
      <c r="X153" s="6">
        <v>-0.24539756860089049</v>
      </c>
      <c r="Y153" s="6">
        <v>-0.71870325843764993</v>
      </c>
      <c r="Z153" s="6">
        <v>0.22790812123586887</v>
      </c>
      <c r="AA153" s="6">
        <v>21.300508954557277</v>
      </c>
      <c r="AB153" s="6">
        <v>19.753920102812874</v>
      </c>
      <c r="AC153" s="6">
        <v>22.847097806301683</v>
      </c>
      <c r="AD153" s="6">
        <v>1.4233058978851634</v>
      </c>
      <c r="AE153" s="6">
        <v>1.0832730523886747</v>
      </c>
      <c r="AF153" s="6">
        <v>1.7633387433816523</v>
      </c>
    </row>
    <row r="154" spans="5:32" x14ac:dyDescent="0.2">
      <c r="E154" s="10">
        <v>210</v>
      </c>
      <c r="F154" s="6">
        <v>4.4662357485362039</v>
      </c>
      <c r="G154" s="6">
        <v>0.79902198624192644</v>
      </c>
      <c r="H154" s="6">
        <v>8.1334495108304825</v>
      </c>
      <c r="I154" s="6">
        <v>7.5582451129074224</v>
      </c>
      <c r="J154" s="6">
        <v>5.4279128257943219</v>
      </c>
      <c r="K154" s="6">
        <v>9.688577400020522</v>
      </c>
      <c r="L154" s="6">
        <v>19.975362084112469</v>
      </c>
      <c r="M154" s="6">
        <v>17.721394722208107</v>
      </c>
      <c r="N154" s="6">
        <v>22.229329446016834</v>
      </c>
      <c r="O154" s="6">
        <v>38.036623133138008</v>
      </c>
      <c r="P154" s="6">
        <v>36.440475902240969</v>
      </c>
      <c r="Q154" s="6">
        <v>39.632770364035046</v>
      </c>
      <c r="T154" s="9">
        <v>210</v>
      </c>
      <c r="U154" s="6">
        <v>-0.34355659604124678</v>
      </c>
      <c r="V154" s="6">
        <v>-0.61237616380050497</v>
      </c>
      <c r="W154" s="6">
        <v>-7.4737028281988624E-2</v>
      </c>
      <c r="X154" s="6">
        <v>-0.24539756860089049</v>
      </c>
      <c r="Y154" s="6">
        <v>-0.52733790982807605</v>
      </c>
      <c r="Z154" s="6">
        <v>3.6542772626295059E-2</v>
      </c>
      <c r="AA154" s="6">
        <v>22.429337770121375</v>
      </c>
      <c r="AB154" s="6">
        <v>21.13453127020011</v>
      </c>
      <c r="AC154" s="6">
        <v>23.724144270042643</v>
      </c>
      <c r="AD154" s="6">
        <v>1.3742263841649862</v>
      </c>
      <c r="AE154" s="6">
        <v>1.1054068164057278</v>
      </c>
      <c r="AF154" s="6">
        <v>1.6430459519242444</v>
      </c>
    </row>
    <row r="155" spans="5:32" x14ac:dyDescent="0.2">
      <c r="E155" s="10">
        <v>215</v>
      </c>
      <c r="F155" s="6">
        <v>4.6625538034169161</v>
      </c>
      <c r="G155" s="6">
        <v>1.2844354646432963</v>
      </c>
      <c r="H155" s="6">
        <v>8.0406721421905356</v>
      </c>
      <c r="I155" s="6">
        <v>8.1962787912697372</v>
      </c>
      <c r="J155" s="6">
        <v>6.3546823504248691</v>
      </c>
      <c r="K155" s="6">
        <v>10.037875232114606</v>
      </c>
      <c r="L155" s="6">
        <v>20.613395762474788</v>
      </c>
      <c r="M155" s="6">
        <v>18.66930049564273</v>
      </c>
      <c r="N155" s="6">
        <v>22.557491029306842</v>
      </c>
      <c r="O155" s="6">
        <v>39.214531462422279</v>
      </c>
      <c r="P155" s="6">
        <v>37.361097823273028</v>
      </c>
      <c r="Q155" s="6">
        <v>41.067965101571538</v>
      </c>
      <c r="T155" s="9">
        <v>215</v>
      </c>
      <c r="U155" s="6">
        <v>-0.19631805488071208</v>
      </c>
      <c r="V155" s="6">
        <v>-0.59504190922429623</v>
      </c>
      <c r="W155" s="6">
        <v>0.20240579946287202</v>
      </c>
      <c r="X155" s="6">
        <v>-0.24539756860089049</v>
      </c>
      <c r="Y155" s="6">
        <v>-0.6952187419895699</v>
      </c>
      <c r="Z155" s="6">
        <v>0.20442360478778887</v>
      </c>
      <c r="AA155" s="6">
        <v>23.50908707196529</v>
      </c>
      <c r="AB155" s="6">
        <v>22.433808800928258</v>
      </c>
      <c r="AC155" s="6">
        <v>24.584365343002325</v>
      </c>
      <c r="AD155" s="6">
        <v>1.7177829802062319</v>
      </c>
      <c r="AE155" s="6">
        <v>1.5477665574579873</v>
      </c>
      <c r="AF155" s="6">
        <v>1.8877994029544765</v>
      </c>
    </row>
    <row r="156" spans="5:32" x14ac:dyDescent="0.2">
      <c r="E156" s="10">
        <v>220</v>
      </c>
      <c r="F156" s="6">
        <v>5.2515079680590535</v>
      </c>
      <c r="G156" s="6">
        <v>1.4618637679266906</v>
      </c>
      <c r="H156" s="6">
        <v>9.0411521681914166</v>
      </c>
      <c r="I156" s="6">
        <v>7.9999607363890233</v>
      </c>
      <c r="J156" s="6">
        <v>5.4298760835844382</v>
      </c>
      <c r="K156" s="6">
        <v>10.570045389193609</v>
      </c>
      <c r="L156" s="6">
        <v>21.055111385956391</v>
      </c>
      <c r="M156" s="6">
        <v>19.122700405939291</v>
      </c>
      <c r="N156" s="6">
        <v>22.98752236597349</v>
      </c>
      <c r="O156" s="6">
        <v>40.637837360307437</v>
      </c>
      <c r="P156" s="6">
        <v>38.996290830706272</v>
      </c>
      <c r="Q156" s="6">
        <v>42.279383889908601</v>
      </c>
      <c r="T156" s="9">
        <v>220</v>
      </c>
      <c r="U156" s="6">
        <v>-9.8159027440356303E-2</v>
      </c>
      <c r="V156" s="6">
        <v>-0.46870123019129983</v>
      </c>
      <c r="W156" s="6">
        <v>0.27238317531058726</v>
      </c>
      <c r="X156" s="6">
        <v>-0.24539756860089049</v>
      </c>
      <c r="Y156" s="6">
        <v>-0.51421713636014865</v>
      </c>
      <c r="Z156" s="6">
        <v>2.3421999158367676E-2</v>
      </c>
      <c r="AA156" s="6">
        <v>24.490677346368855</v>
      </c>
      <c r="AB156" s="6">
        <v>23.300562387131141</v>
      </c>
      <c r="AC156" s="6">
        <v>25.680792305606566</v>
      </c>
      <c r="AD156" s="6">
        <v>1.6687034664860545</v>
      </c>
      <c r="AE156" s="6">
        <v>1.2699796121424705</v>
      </c>
      <c r="AF156" s="6">
        <v>2.0674273208296383</v>
      </c>
    </row>
    <row r="157" spans="5:32" x14ac:dyDescent="0.2">
      <c r="E157" s="10">
        <v>225</v>
      </c>
      <c r="F157" s="6">
        <v>5.2024284543388761</v>
      </c>
      <c r="G157" s="6">
        <v>1.118589274509683</v>
      </c>
      <c r="H157" s="6">
        <v>9.2862676341680697</v>
      </c>
      <c r="I157" s="6">
        <v>8.5398353873109834</v>
      </c>
      <c r="J157" s="6">
        <v>6.1145541697801384</v>
      </c>
      <c r="K157" s="6">
        <v>10.965116604841828</v>
      </c>
      <c r="L157" s="6">
        <v>21.300508954557284</v>
      </c>
      <c r="M157" s="6">
        <v>18.957465021821566</v>
      </c>
      <c r="N157" s="6">
        <v>23.643552887292998</v>
      </c>
      <c r="O157" s="6">
        <v>41.619427634710995</v>
      </c>
      <c r="P157" s="6">
        <v>39.739546998121298</v>
      </c>
      <c r="Q157" s="6">
        <v>43.499308271300684</v>
      </c>
      <c r="T157" s="9">
        <v>225</v>
      </c>
      <c r="U157" s="6">
        <v>4.9079513720177888E-2</v>
      </c>
      <c r="V157" s="6">
        <v>-0.46800524919400366</v>
      </c>
      <c r="W157" s="6">
        <v>0.56616427663435942</v>
      </c>
      <c r="X157" s="6">
        <v>-0.24539756860089049</v>
      </c>
      <c r="Y157" s="6">
        <v>-0.67043862547150157</v>
      </c>
      <c r="Z157" s="6">
        <v>0.1796434882697206</v>
      </c>
      <c r="AA157" s="6">
        <v>25.521347134492594</v>
      </c>
      <c r="AB157" s="6">
        <v>24.129702737286411</v>
      </c>
      <c r="AC157" s="6">
        <v>26.912991531698776</v>
      </c>
      <c r="AD157" s="6">
        <v>1.7177829802062319</v>
      </c>
      <c r="AE157" s="6">
        <v>1.2927419233356208</v>
      </c>
      <c r="AF157" s="6">
        <v>2.142824037076843</v>
      </c>
    </row>
    <row r="158" spans="5:32" x14ac:dyDescent="0.2">
      <c r="E158" s="10">
        <v>230</v>
      </c>
      <c r="F158" s="6">
        <v>5.3005874817792309</v>
      </c>
      <c r="G158" s="6">
        <v>1.5111748499558366</v>
      </c>
      <c r="H158" s="6">
        <v>9.0900001136026258</v>
      </c>
      <c r="I158" s="6">
        <v>8.6379944147513381</v>
      </c>
      <c r="J158" s="6">
        <v>6.6553998649282553</v>
      </c>
      <c r="K158" s="6">
        <v>10.62058896457442</v>
      </c>
      <c r="L158" s="6">
        <v>21.153270413396744</v>
      </c>
      <c r="M158" s="6">
        <v>18.789917894837139</v>
      </c>
      <c r="N158" s="6">
        <v>23.516622931956348</v>
      </c>
      <c r="O158" s="6">
        <v>43.140892560036519</v>
      </c>
      <c r="P158" s="6">
        <v>41.204868948114282</v>
      </c>
      <c r="Q158" s="6">
        <v>45.07691617195875</v>
      </c>
      <c r="T158" s="9">
        <v>230</v>
      </c>
      <c r="U158" s="6">
        <v>-0.24539756860089049</v>
      </c>
      <c r="V158" s="6">
        <v>-0.802833688747567</v>
      </c>
      <c r="W158" s="6">
        <v>0.31203855154578597</v>
      </c>
      <c r="X158" s="6">
        <v>-0.34355659604124628</v>
      </c>
      <c r="Y158" s="6">
        <v>-0.79337776942992566</v>
      </c>
      <c r="Z158" s="6">
        <v>0.10626457734743311</v>
      </c>
      <c r="AA158" s="6">
        <v>26.552016922616328</v>
      </c>
      <c r="AB158" s="6">
        <v>25.685099865391788</v>
      </c>
      <c r="AC158" s="6">
        <v>27.418933979840869</v>
      </c>
      <c r="AD158" s="6">
        <v>1.7177829802062319</v>
      </c>
      <c r="AE158" s="6">
        <v>1.2444772903694727</v>
      </c>
      <c r="AF158" s="6">
        <v>2.191088670042991</v>
      </c>
    </row>
    <row r="159" spans="5:32" x14ac:dyDescent="0.2">
      <c r="E159" s="10">
        <v>235</v>
      </c>
      <c r="F159" s="6">
        <v>5.2024284543388752</v>
      </c>
      <c r="G159" s="6">
        <v>1.1189985707701167</v>
      </c>
      <c r="H159" s="6">
        <v>9.2858583379076336</v>
      </c>
      <c r="I159" s="6">
        <v>8.6870739284715164</v>
      </c>
      <c r="J159" s="6">
        <v>5.7455382990407839</v>
      </c>
      <c r="K159" s="6">
        <v>11.62860955790225</v>
      </c>
      <c r="L159" s="6">
        <v>21.447747495717813</v>
      </c>
      <c r="M159" s="6">
        <v>19.537789604817576</v>
      </c>
      <c r="N159" s="6">
        <v>23.357705386618047</v>
      </c>
      <c r="O159" s="6">
        <v>44.073403320719898</v>
      </c>
      <c r="P159" s="6">
        <v>42.189855634142617</v>
      </c>
      <c r="Q159" s="6">
        <v>45.956951007297178</v>
      </c>
      <c r="T159" s="9">
        <v>235</v>
      </c>
      <c r="U159" s="6">
        <v>-0.58895416464213624</v>
      </c>
      <c r="V159" s="6">
        <v>-0.9966392244905824</v>
      </c>
      <c r="W159" s="6">
        <v>-0.18126910479369013</v>
      </c>
      <c r="X159" s="6">
        <v>-0.78527221952284887</v>
      </c>
      <c r="Y159" s="6">
        <v>-1.2187307481351182</v>
      </c>
      <c r="Z159" s="6">
        <v>-0.35181369091057962</v>
      </c>
      <c r="AA159" s="6">
        <v>27.680845738180427</v>
      </c>
      <c r="AB159" s="6">
        <v>26.172099656056716</v>
      </c>
      <c r="AC159" s="6">
        <v>29.189591820304138</v>
      </c>
      <c r="AD159" s="6">
        <v>1.5705444390456977</v>
      </c>
      <c r="AE159" s="6">
        <v>0.95754150915594027</v>
      </c>
      <c r="AF159" s="6">
        <v>2.183547368935455</v>
      </c>
    </row>
    <row r="160" spans="5:32" x14ac:dyDescent="0.2">
      <c r="E160" s="10">
        <v>240</v>
      </c>
      <c r="F160" s="6">
        <v>5.0061103994581622</v>
      </c>
      <c r="G160" s="6">
        <v>0.73968812456036348</v>
      </c>
      <c r="H160" s="6">
        <v>9.2725326743559613</v>
      </c>
      <c r="I160" s="6">
        <v>8.294437818710092</v>
      </c>
      <c r="J160" s="6">
        <v>5.784336668344106</v>
      </c>
      <c r="K160" s="6">
        <v>10.804538969076077</v>
      </c>
      <c r="L160" s="6">
        <v>21.840383605479236</v>
      </c>
      <c r="M160" s="6">
        <v>19.20512905288145</v>
      </c>
      <c r="N160" s="6">
        <v>24.475638158077022</v>
      </c>
      <c r="O160" s="6">
        <v>45.447629704884889</v>
      </c>
      <c r="P160" s="6">
        <v>43.618022484289519</v>
      </c>
      <c r="Q160" s="6">
        <v>47.27723692548026</v>
      </c>
      <c r="T160" s="9">
        <v>240</v>
      </c>
      <c r="U160" s="6">
        <v>-0.63803367836231462</v>
      </c>
      <c r="V160" s="6">
        <v>-1.3390293474429904</v>
      </c>
      <c r="W160" s="6">
        <v>6.2961990718361116E-2</v>
      </c>
      <c r="X160" s="6">
        <v>-0.29447708232106784</v>
      </c>
      <c r="Y160" s="6">
        <v>-1.1613941395456053</v>
      </c>
      <c r="Z160" s="6">
        <v>0.57243997490346965</v>
      </c>
      <c r="AA160" s="6">
        <v>28.711515526304169</v>
      </c>
      <c r="AB160" s="6">
        <v>27.545941655546439</v>
      </c>
      <c r="AC160" s="6">
        <v>29.877089397061898</v>
      </c>
      <c r="AD160" s="6">
        <v>1.6687034664860534</v>
      </c>
      <c r="AE160" s="6">
        <v>1.1446776579240678</v>
      </c>
      <c r="AF160" s="6">
        <v>2.1927292750480389</v>
      </c>
    </row>
    <row r="161" spans="5:32" x14ac:dyDescent="0.2">
      <c r="E161" s="10">
        <v>245</v>
      </c>
      <c r="F161" s="6">
        <v>5.30058748177923</v>
      </c>
      <c r="G161" s="6">
        <v>1.4735289764808963</v>
      </c>
      <c r="H161" s="6">
        <v>9.1276459870775621</v>
      </c>
      <c r="I161" s="6">
        <v>8.6870739284715164</v>
      </c>
      <c r="J161" s="6">
        <v>6.8694776239296909</v>
      </c>
      <c r="K161" s="6">
        <v>10.504670233013341</v>
      </c>
      <c r="L161" s="6">
        <v>22.429337770121371</v>
      </c>
      <c r="M161" s="6">
        <v>19.89254307729631</v>
      </c>
      <c r="N161" s="6">
        <v>24.966132462946433</v>
      </c>
      <c r="O161" s="6">
        <v>46.969094630210407</v>
      </c>
      <c r="P161" s="6">
        <v>45.228674041720019</v>
      </c>
      <c r="Q161" s="6">
        <v>48.709515218700794</v>
      </c>
      <c r="T161" s="9">
        <v>245</v>
      </c>
      <c r="U161" s="6">
        <v>0.14723854116053367</v>
      </c>
      <c r="V161" s="6">
        <v>-0.20325929337980481</v>
      </c>
      <c r="W161" s="6">
        <v>0.49773637570087215</v>
      </c>
      <c r="X161" s="6">
        <v>-0.1472385411605342</v>
      </c>
      <c r="Y161" s="6">
        <v>-0.49773637570087265</v>
      </c>
      <c r="Z161" s="6">
        <v>0.20325929337980428</v>
      </c>
      <c r="AA161" s="6">
        <v>29.398628718386657</v>
      </c>
      <c r="AB161" s="6">
        <v>28.523415615131853</v>
      </c>
      <c r="AC161" s="6">
        <v>30.273841821641465</v>
      </c>
      <c r="AD161" s="6">
        <v>1.3251468704448077</v>
      </c>
      <c r="AE161" s="6">
        <v>0.97464903590446927</v>
      </c>
      <c r="AF161" s="6">
        <v>1.6756447049851462</v>
      </c>
    </row>
    <row r="162" spans="5:32" x14ac:dyDescent="0.2">
      <c r="E162" s="10">
        <v>250</v>
      </c>
      <c r="F162" s="6">
        <v>5.7913826189810109</v>
      </c>
      <c r="G162" s="6">
        <v>2.2522971848542799</v>
      </c>
      <c r="H162" s="6">
        <v>9.330468053107742</v>
      </c>
      <c r="I162" s="6">
        <v>8.7852329559118747</v>
      </c>
      <c r="J162" s="6">
        <v>6.4369949219983154</v>
      </c>
      <c r="K162" s="6">
        <v>11.133470989825431</v>
      </c>
      <c r="L162" s="6">
        <v>22.282099228960842</v>
      </c>
      <c r="M162" s="6">
        <v>20.209806597962523</v>
      </c>
      <c r="N162" s="6">
        <v>24.354391859959161</v>
      </c>
      <c r="O162" s="6">
        <v>47.803446363453439</v>
      </c>
      <c r="P162" s="6">
        <v>46.685682609952664</v>
      </c>
      <c r="Q162" s="6">
        <v>48.921210116954207</v>
      </c>
      <c r="T162" s="9">
        <v>250</v>
      </c>
      <c r="U162" s="6">
        <v>-0.53987465092195885</v>
      </c>
      <c r="V162" s="6">
        <v>-1.1587437712167532</v>
      </c>
      <c r="W162" s="6">
        <v>7.8994469372835455E-2</v>
      </c>
      <c r="X162" s="6">
        <v>-0.49079513720178097</v>
      </c>
      <c r="Y162" s="6">
        <v>-1.1547304925359221</v>
      </c>
      <c r="Z162" s="6">
        <v>0.17314021813236019</v>
      </c>
      <c r="AA162" s="6">
        <v>30.625616561391109</v>
      </c>
      <c r="AB162" s="6">
        <v>29.989473357342259</v>
      </c>
      <c r="AC162" s="6">
        <v>31.261759765439958</v>
      </c>
      <c r="AD162" s="6">
        <v>1.7177829802062319</v>
      </c>
      <c r="AE162" s="6">
        <v>1.4489634124469737</v>
      </c>
      <c r="AF162" s="6">
        <v>1.9866025479654901</v>
      </c>
    </row>
    <row r="163" spans="5:32" x14ac:dyDescent="0.2">
      <c r="E163" s="10">
        <v>255</v>
      </c>
      <c r="F163" s="6">
        <v>6.0858597013020805</v>
      </c>
      <c r="G163" s="6">
        <v>2.2152952413574183</v>
      </c>
      <c r="H163" s="6">
        <v>9.9564241612467423</v>
      </c>
      <c r="I163" s="6">
        <v>9.0797100382329408</v>
      </c>
      <c r="J163" s="6">
        <v>6.1794336846538815</v>
      </c>
      <c r="K163" s="6">
        <v>11.979986391812002</v>
      </c>
      <c r="L163" s="6">
        <v>22.723814852442445</v>
      </c>
      <c r="M163" s="6">
        <v>19.707010225369658</v>
      </c>
      <c r="N163" s="6">
        <v>25.740619479515232</v>
      </c>
      <c r="O163" s="6">
        <v>48.981354692737703</v>
      </c>
      <c r="P163" s="6">
        <v>47.743852881598052</v>
      </c>
      <c r="Q163" s="6">
        <v>50.218856503877355</v>
      </c>
      <c r="T163" s="9">
        <v>255</v>
      </c>
      <c r="U163" s="6">
        <v>-0.49079513720178047</v>
      </c>
      <c r="V163" s="6">
        <v>-1.4374065168752994</v>
      </c>
      <c r="W163" s="6">
        <v>0.4558162424717383</v>
      </c>
      <c r="X163" s="6">
        <v>-0.53987465092195885</v>
      </c>
      <c r="Y163" s="6">
        <v>-1.4749649760373034</v>
      </c>
      <c r="Z163" s="6">
        <v>0.39521567419338544</v>
      </c>
      <c r="AA163" s="6">
        <v>31.85260440439556</v>
      </c>
      <c r="AB163" s="6">
        <v>31.002522290654337</v>
      </c>
      <c r="AC163" s="6">
        <v>32.70268651813678</v>
      </c>
      <c r="AD163" s="6">
        <v>1.4233058978851645</v>
      </c>
      <c r="AE163" s="6">
        <v>0.99826484101455348</v>
      </c>
      <c r="AF163" s="6">
        <v>1.8483469547557756</v>
      </c>
    </row>
    <row r="164" spans="5:32" x14ac:dyDescent="0.2">
      <c r="E164" s="10">
        <v>260</v>
      </c>
      <c r="F164" s="6">
        <v>5.4969055366599422</v>
      </c>
      <c r="G164" s="6">
        <v>1.4764110290466244</v>
      </c>
      <c r="H164" s="6">
        <v>9.5174000442732609</v>
      </c>
      <c r="I164" s="6">
        <v>8.981551010792586</v>
      </c>
      <c r="J164" s="6">
        <v>6.5463150589440851</v>
      </c>
      <c r="K164" s="6">
        <v>11.416786962641087</v>
      </c>
      <c r="L164" s="6">
        <v>22.772894366162625</v>
      </c>
      <c r="M164" s="6">
        <v>19.859853143885086</v>
      </c>
      <c r="N164" s="6">
        <v>25.685935588440163</v>
      </c>
      <c r="O164" s="6">
        <v>49.815706425980729</v>
      </c>
      <c r="P164" s="6">
        <v>48.477039310563569</v>
      </c>
      <c r="Q164" s="6">
        <v>51.154373541397888</v>
      </c>
      <c r="T164" s="9">
        <v>260</v>
      </c>
      <c r="U164" s="6">
        <v>-0.49079513720178047</v>
      </c>
      <c r="V164" s="6">
        <v>-1.1601504629172792</v>
      </c>
      <c r="W164" s="6">
        <v>0.1785601885137183</v>
      </c>
      <c r="X164" s="6">
        <v>-0.63803367836231462</v>
      </c>
      <c r="Y164" s="6">
        <v>-1.2741768824111648</v>
      </c>
      <c r="Z164" s="6">
        <v>-1.8904743134647095E-3</v>
      </c>
      <c r="AA164" s="6">
        <v>32.343399541597343</v>
      </c>
      <c r="AB164" s="6">
        <v>31.439749859410657</v>
      </c>
      <c r="AC164" s="6">
        <v>33.247049223784032</v>
      </c>
      <c r="AD164" s="6">
        <v>1.3742263841649862</v>
      </c>
      <c r="AE164" s="6">
        <v>0.76122345427522875</v>
      </c>
      <c r="AF164" s="6">
        <v>1.9872293140547435</v>
      </c>
    </row>
    <row r="165" spans="5:32" x14ac:dyDescent="0.2">
      <c r="E165" s="10">
        <v>265</v>
      </c>
      <c r="F165" s="6">
        <v>5.9386211601415457</v>
      </c>
      <c r="G165" s="6">
        <v>1.665307027149348</v>
      </c>
      <c r="H165" s="6">
        <v>10.211935293133745</v>
      </c>
      <c r="I165" s="6">
        <v>9.6195846891549017</v>
      </c>
      <c r="J165" s="6">
        <v>7.1672828113128402</v>
      </c>
      <c r="K165" s="6">
        <v>12.071886566996962</v>
      </c>
      <c r="L165" s="6">
        <v>22.871053393602974</v>
      </c>
      <c r="M165" s="6">
        <v>20.216335091709873</v>
      </c>
      <c r="N165" s="6">
        <v>25.525771695496076</v>
      </c>
      <c r="O165" s="6">
        <v>51.140853296425547</v>
      </c>
      <c r="P165" s="6">
        <v>50.105016057010076</v>
      </c>
      <c r="Q165" s="6">
        <v>52.176690535841018</v>
      </c>
      <c r="T165" s="9">
        <v>265</v>
      </c>
      <c r="U165" s="6">
        <v>-0.58895416464213679</v>
      </c>
      <c r="V165" s="6">
        <v>-1.3818579747536708</v>
      </c>
      <c r="W165" s="6">
        <v>0.20394964546939703</v>
      </c>
      <c r="X165" s="6">
        <v>-9.8159027440355776E-2</v>
      </c>
      <c r="Y165" s="6">
        <v>-0.88189601143902629</v>
      </c>
      <c r="Z165" s="6">
        <v>0.68557795655831477</v>
      </c>
      <c r="AA165" s="6">
        <v>33.668546412042147</v>
      </c>
      <c r="AB165" s="6">
        <v>32.999191086326654</v>
      </c>
      <c r="AC165" s="6">
        <v>34.337901737757647</v>
      </c>
      <c r="AD165" s="6">
        <v>2.0613395762474798</v>
      </c>
      <c r="AE165" s="6">
        <v>1.6811712976910635</v>
      </c>
      <c r="AF165" s="6">
        <v>2.4415078548038958</v>
      </c>
    </row>
    <row r="166" spans="5:32" x14ac:dyDescent="0.2">
      <c r="E166" s="10">
        <v>270</v>
      </c>
      <c r="F166" s="6">
        <v>6.0858597013020788</v>
      </c>
      <c r="G166" s="6">
        <v>1.2939675695877968</v>
      </c>
      <c r="H166" s="6">
        <v>10.877751833016362</v>
      </c>
      <c r="I166" s="6">
        <v>9.2269485793934773</v>
      </c>
      <c r="J166" s="6">
        <v>5.9432440873777814</v>
      </c>
      <c r="K166" s="6">
        <v>12.510653071409173</v>
      </c>
      <c r="L166" s="6">
        <v>22.969212421043334</v>
      </c>
      <c r="M166" s="6">
        <v>20.383557831821303</v>
      </c>
      <c r="N166" s="6">
        <v>25.554867010265365</v>
      </c>
      <c r="O166" s="6">
        <v>51.582568919907153</v>
      </c>
      <c r="P166" s="6">
        <v>50.456457207394749</v>
      </c>
      <c r="Q166" s="6">
        <v>52.708680632419551</v>
      </c>
      <c r="T166" s="9">
        <v>270</v>
      </c>
      <c r="U166" s="6">
        <v>-0.58895416464213723</v>
      </c>
      <c r="V166" s="6">
        <v>-1.1717411000210027</v>
      </c>
      <c r="W166" s="6">
        <v>-6.1672292632720029E-3</v>
      </c>
      <c r="X166" s="6">
        <v>-0.68711319208249311</v>
      </c>
      <c r="Y166" s="6">
        <v>-1.1205717206947623</v>
      </c>
      <c r="Z166" s="6">
        <v>-0.25365466347022381</v>
      </c>
      <c r="AA166" s="6">
        <v>34.551977659005352</v>
      </c>
      <c r="AB166" s="6">
        <v>33.672645883103939</v>
      </c>
      <c r="AC166" s="6">
        <v>35.431309434906765</v>
      </c>
      <c r="AD166" s="6">
        <v>1.6196239527658771</v>
      </c>
      <c r="AE166" s="6">
        <v>1.3015523507414524</v>
      </c>
      <c r="AF166" s="6">
        <v>1.9376955547903019</v>
      </c>
    </row>
    <row r="167" spans="5:32" x14ac:dyDescent="0.2">
      <c r="E167" s="10">
        <v>275</v>
      </c>
      <c r="F167" s="6">
        <v>6.5766548385038597</v>
      </c>
      <c r="G167" s="6">
        <v>2.5312776703220008</v>
      </c>
      <c r="H167" s="6">
        <v>10.622032006685719</v>
      </c>
      <c r="I167" s="6">
        <v>9.6195846891549017</v>
      </c>
      <c r="J167" s="6">
        <v>6.5621669442390083</v>
      </c>
      <c r="K167" s="6">
        <v>12.677002434070795</v>
      </c>
      <c r="L167" s="6">
        <v>23.361848530804757</v>
      </c>
      <c r="M167" s="6">
        <v>20.811487614785175</v>
      </c>
      <c r="N167" s="6">
        <v>25.912209446824338</v>
      </c>
      <c r="O167" s="6">
        <v>52.466000166870359</v>
      </c>
      <c r="P167" s="6">
        <v>51.6526616315371</v>
      </c>
      <c r="Q167" s="6">
        <v>53.27933870220361</v>
      </c>
      <c r="T167" s="9">
        <v>275</v>
      </c>
      <c r="U167" s="6">
        <v>-0.53987465092195885</v>
      </c>
      <c r="V167" s="6">
        <v>-1.389956764663181</v>
      </c>
      <c r="W167" s="6">
        <v>0.31020746281926331</v>
      </c>
      <c r="X167" s="6">
        <v>-0.68711319208249311</v>
      </c>
      <c r="Y167" s="6">
        <v>-1.5371953058237151</v>
      </c>
      <c r="Z167" s="6">
        <v>0.16296892165872909</v>
      </c>
      <c r="AA167" s="6">
        <v>35.877124529450164</v>
      </c>
      <c r="AB167" s="6">
        <v>35.01438541007176</v>
      </c>
      <c r="AC167" s="6">
        <v>36.739863648828567</v>
      </c>
      <c r="AD167" s="6">
        <v>1.7668624939264093</v>
      </c>
      <c r="AE167" s="6">
        <v>1.3334039653141398</v>
      </c>
      <c r="AF167" s="6">
        <v>2.2003210225386787</v>
      </c>
    </row>
    <row r="168" spans="5:32" x14ac:dyDescent="0.2">
      <c r="E168" s="10">
        <v>280</v>
      </c>
      <c r="F168" s="6">
        <v>6.1349392150222579</v>
      </c>
      <c r="G168" s="6">
        <v>1.9945722228847196</v>
      </c>
      <c r="H168" s="6">
        <v>10.275306207159796</v>
      </c>
      <c r="I168" s="6">
        <v>9.0306305245127643</v>
      </c>
      <c r="J168" s="6">
        <v>5.9543403636868479</v>
      </c>
      <c r="K168" s="6">
        <v>12.106920685338679</v>
      </c>
      <c r="L168" s="6">
        <v>23.165530475924047</v>
      </c>
      <c r="M168" s="6">
        <v>20.621779266708891</v>
      </c>
      <c r="N168" s="6">
        <v>25.709281685139203</v>
      </c>
      <c r="O168" s="6">
        <v>53.104033845232657</v>
      </c>
      <c r="P168" s="6">
        <v>51.845041010279665</v>
      </c>
      <c r="Q168" s="6">
        <v>54.363026680185655</v>
      </c>
      <c r="T168" s="9">
        <v>280</v>
      </c>
      <c r="U168" s="6">
        <v>-0.5398746509219583</v>
      </c>
      <c r="V168" s="6">
        <v>-1.5635090681574171</v>
      </c>
      <c r="W168" s="6">
        <v>0.48375976631350043</v>
      </c>
      <c r="X168" s="6">
        <v>-0.73619270580267038</v>
      </c>
      <c r="Y168" s="6">
        <v>-1.68661340219371</v>
      </c>
      <c r="Z168" s="6">
        <v>0.21422799058836905</v>
      </c>
      <c r="AA168" s="6">
        <v>36.220681125491417</v>
      </c>
      <c r="AB168" s="6">
        <v>35.504389204503227</v>
      </c>
      <c r="AC168" s="6">
        <v>36.936973046479601</v>
      </c>
      <c r="AD168" s="6">
        <v>1.472385411605343</v>
      </c>
      <c r="AE168" s="6">
        <v>1.0647003517568967</v>
      </c>
      <c r="AF168" s="6">
        <v>1.8800704714537892</v>
      </c>
    </row>
    <row r="169" spans="5:32" x14ac:dyDescent="0.2">
      <c r="E169" s="10">
        <v>285</v>
      </c>
      <c r="F169" s="6">
        <v>6.4784958110635058</v>
      </c>
      <c r="G169" s="6">
        <v>2.0983763941837483</v>
      </c>
      <c r="H169" s="6">
        <v>10.858615227943263</v>
      </c>
      <c r="I169" s="6">
        <v>8.981551010792586</v>
      </c>
      <c r="J169" s="6">
        <v>6.4107265030134526</v>
      </c>
      <c r="K169" s="6">
        <v>11.55237551857172</v>
      </c>
      <c r="L169" s="6">
        <v>23.2636895033644</v>
      </c>
      <c r="M169" s="6">
        <v>20.320496561557743</v>
      </c>
      <c r="N169" s="6">
        <v>26.206882445171061</v>
      </c>
      <c r="O169" s="6">
        <v>53.791147037315163</v>
      </c>
      <c r="P169" s="6">
        <v>52.889588092751431</v>
      </c>
      <c r="Q169" s="6">
        <v>54.692705981878895</v>
      </c>
      <c r="T169" s="9">
        <v>285</v>
      </c>
      <c r="U169" s="6">
        <v>-0.5398746509219583</v>
      </c>
      <c r="V169" s="6">
        <v>-1.1164283917365179</v>
      </c>
      <c r="W169" s="6">
        <v>3.6679089892601151E-2</v>
      </c>
      <c r="X169" s="6">
        <v>-0.73619270580267038</v>
      </c>
      <c r="Y169" s="6">
        <v>-1.3372915329944828</v>
      </c>
      <c r="Z169" s="6">
        <v>-0.13509387861085828</v>
      </c>
      <c r="AA169" s="6">
        <v>37.104112372454622</v>
      </c>
      <c r="AB169" s="6">
        <v>35.773523397507162</v>
      </c>
      <c r="AC169" s="6">
        <v>38.434701347402076</v>
      </c>
      <c r="AD169" s="6">
        <v>1.7668624939264113</v>
      </c>
      <c r="AE169" s="6">
        <v>1.5264229630496864</v>
      </c>
      <c r="AF169" s="6">
        <v>2.0073020248031361</v>
      </c>
    </row>
    <row r="170" spans="5:32" x14ac:dyDescent="0.2">
      <c r="E170" s="10">
        <v>290</v>
      </c>
      <c r="F170" s="6">
        <v>6.6257343522240397</v>
      </c>
      <c r="G170" s="6">
        <v>2.3294427047807851</v>
      </c>
      <c r="H170" s="6">
        <v>10.922025999667294</v>
      </c>
      <c r="I170" s="6">
        <v>8.981551010792586</v>
      </c>
      <c r="J170" s="6">
        <v>5.9057629205333777</v>
      </c>
      <c r="K170" s="6">
        <v>12.057339101051797</v>
      </c>
      <c r="L170" s="6">
        <v>23.65632561312583</v>
      </c>
      <c r="M170" s="6">
        <v>21.339959634196404</v>
      </c>
      <c r="N170" s="6">
        <v>25.972691592055256</v>
      </c>
      <c r="O170" s="6">
        <v>54.281942174516935</v>
      </c>
      <c r="P170" s="6">
        <v>53.164514056850919</v>
      </c>
      <c r="Q170" s="6">
        <v>55.399370292182944</v>
      </c>
      <c r="T170" s="9">
        <v>290</v>
      </c>
      <c r="U170" s="6">
        <v>-0.24539756860089049</v>
      </c>
      <c r="V170" s="6">
        <v>-0.99134159604471361</v>
      </c>
      <c r="W170" s="6">
        <v>0.5005464588429327</v>
      </c>
      <c r="X170" s="6">
        <v>-0.39263610976142466</v>
      </c>
      <c r="Y170" s="6">
        <v>-1.1239043943711353</v>
      </c>
      <c r="Z170" s="6">
        <v>0.33863217484828601</v>
      </c>
      <c r="AA170" s="6">
        <v>38.38017972917924</v>
      </c>
      <c r="AB170" s="6">
        <v>37.488606086616265</v>
      </c>
      <c r="AC170" s="6">
        <v>39.271753371742221</v>
      </c>
      <c r="AD170" s="6">
        <v>1.6687034664860545</v>
      </c>
      <c r="AE170" s="6">
        <v>1.1310643309675381</v>
      </c>
      <c r="AF170" s="6">
        <v>2.2063426020045709</v>
      </c>
    </row>
    <row r="171" spans="5:32" x14ac:dyDescent="0.2">
      <c r="E171" s="10">
        <v>295</v>
      </c>
      <c r="F171" s="6">
        <v>6.2330982424626145</v>
      </c>
      <c r="G171" s="6">
        <v>1.0934428611713856</v>
      </c>
      <c r="H171" s="6">
        <v>11.372753623753843</v>
      </c>
      <c r="I171" s="6">
        <v>9.2269485793934756</v>
      </c>
      <c r="J171" s="6">
        <v>5.7384734374461539</v>
      </c>
      <c r="K171" s="6">
        <v>12.715423721340798</v>
      </c>
      <c r="L171" s="6">
        <v>23.999882209167072</v>
      </c>
      <c r="M171" s="6">
        <v>21.629461367858582</v>
      </c>
      <c r="N171" s="6">
        <v>26.370303050475563</v>
      </c>
      <c r="O171" s="6">
        <v>55.361691476360853</v>
      </c>
      <c r="P171" s="6">
        <v>54.299547103857762</v>
      </c>
      <c r="Q171" s="6">
        <v>56.423835848863952</v>
      </c>
      <c r="T171" s="9">
        <v>295</v>
      </c>
      <c r="U171" s="6">
        <v>-0.68711319208249311</v>
      </c>
      <c r="V171" s="6">
        <v>-1.0672814706389091</v>
      </c>
      <c r="W171" s="6">
        <v>-0.30694491352607695</v>
      </c>
      <c r="X171" s="6">
        <v>-0.88343124696320563</v>
      </c>
      <c r="Y171" s="6">
        <v>-1.2635995255196217</v>
      </c>
      <c r="Z171" s="6">
        <v>-0.50326296840678952</v>
      </c>
      <c r="AA171" s="6">
        <v>39.656247085903871</v>
      </c>
      <c r="AB171" s="6">
        <v>38.395371548736925</v>
      </c>
      <c r="AC171" s="6">
        <v>40.917122623070817</v>
      </c>
      <c r="AD171" s="6">
        <v>2.2576576311281902</v>
      </c>
      <c r="AE171" s="6">
        <v>1.7200184956096738</v>
      </c>
      <c r="AF171" s="6">
        <v>2.7952967666467066</v>
      </c>
    </row>
    <row r="172" spans="5:32" x14ac:dyDescent="0.2">
      <c r="E172" s="10">
        <v>300</v>
      </c>
      <c r="F172" s="6">
        <v>6.5275753247836832</v>
      </c>
      <c r="G172" s="6">
        <v>2.0235357241735681</v>
      </c>
      <c r="H172" s="6">
        <v>11.031614925393797</v>
      </c>
      <c r="I172" s="6">
        <v>9.2760280931136521</v>
      </c>
      <c r="J172" s="6">
        <v>6.0721896715024606</v>
      </c>
      <c r="K172" s="6">
        <v>12.479866514724845</v>
      </c>
      <c r="L172" s="6">
        <v>24.294359291488142</v>
      </c>
      <c r="M172" s="6">
        <v>21.268320252295926</v>
      </c>
      <c r="N172" s="6">
        <v>27.320398330680359</v>
      </c>
      <c r="O172" s="6">
        <v>55.90156612728282</v>
      </c>
      <c r="P172" s="6">
        <v>53.451060469944281</v>
      </c>
      <c r="Q172" s="6">
        <v>58.352071784621351</v>
      </c>
      <c r="T172" s="9">
        <v>300</v>
      </c>
      <c r="U172" s="6">
        <v>-0.49079513720178047</v>
      </c>
      <c r="V172" s="6">
        <v>-1.1547304925359227</v>
      </c>
      <c r="W172" s="6">
        <v>0.17314021813236188</v>
      </c>
      <c r="X172" s="6">
        <v>-0.63803367836231462</v>
      </c>
      <c r="Y172" s="6">
        <v>-1.3019690336964569</v>
      </c>
      <c r="Z172" s="6">
        <v>2.5901676971827697E-2</v>
      </c>
      <c r="AA172" s="6">
        <v>41.226791524949576</v>
      </c>
      <c r="AB172" s="6">
        <v>40.438457803681501</v>
      </c>
      <c r="AC172" s="6">
        <v>42.015125246217643</v>
      </c>
      <c r="AD172" s="6">
        <v>2.3067371448483684</v>
      </c>
      <c r="AE172" s="6">
        <v>1.9667042993518797</v>
      </c>
      <c r="AF172" s="6">
        <v>2.6467699903448576</v>
      </c>
    </row>
    <row r="173" spans="5:32" x14ac:dyDescent="0.2">
      <c r="E173" s="10">
        <v>305</v>
      </c>
      <c r="F173" s="6">
        <v>6.8220524071047501</v>
      </c>
      <c r="G173" s="6">
        <v>3.0751075377256107</v>
      </c>
      <c r="H173" s="6">
        <v>10.56899727648389</v>
      </c>
      <c r="I173" s="6">
        <v>9.0306305245127625</v>
      </c>
      <c r="J173" s="6">
        <v>6.3848047202807017</v>
      </c>
      <c r="K173" s="6">
        <v>11.676456328744823</v>
      </c>
      <c r="L173" s="6">
        <v>24.490677346368855</v>
      </c>
      <c r="M173" s="6">
        <v>21.46443268969233</v>
      </c>
      <c r="N173" s="6">
        <v>27.51692200304538</v>
      </c>
      <c r="O173" s="6">
        <v>56.097884182163526</v>
      </c>
      <c r="P173" s="6">
        <v>54.392419387744113</v>
      </c>
      <c r="Q173" s="6">
        <v>57.803348976582939</v>
      </c>
      <c r="T173" s="9">
        <v>305</v>
      </c>
      <c r="U173" s="6">
        <v>-4.9079513720178415E-2</v>
      </c>
      <c r="V173" s="6">
        <v>-0.88631329952893423</v>
      </c>
      <c r="W173" s="6">
        <v>0.78815427208857747</v>
      </c>
      <c r="X173" s="6">
        <v>-0.44171562348160259</v>
      </c>
      <c r="Y173" s="6">
        <v>-1.2346194335931364</v>
      </c>
      <c r="Z173" s="6">
        <v>0.35118818662993123</v>
      </c>
      <c r="AA173" s="6">
        <v>42.355620340513674</v>
      </c>
      <c r="AB173" s="6">
        <v>41.300696180131403</v>
      </c>
      <c r="AC173" s="6">
        <v>43.410544500895938</v>
      </c>
      <c r="AD173" s="6">
        <v>1.9631805488071219</v>
      </c>
      <c r="AE173" s="6">
        <v>1.4675017576177742</v>
      </c>
      <c r="AF173" s="6">
        <v>2.4588593399964696</v>
      </c>
    </row>
    <row r="174" spans="5:32" x14ac:dyDescent="0.2">
      <c r="E174" s="10">
        <v>310</v>
      </c>
      <c r="F174" s="6">
        <v>6.9202114345451058</v>
      </c>
      <c r="G174" s="6">
        <v>2.0657817807215224</v>
      </c>
      <c r="H174" s="6">
        <v>11.774641088368691</v>
      </c>
      <c r="I174" s="6">
        <v>9.0306305245127643</v>
      </c>
      <c r="J174" s="6">
        <v>6.258327247797804</v>
      </c>
      <c r="K174" s="6">
        <v>11.802933801227724</v>
      </c>
      <c r="L174" s="6">
        <v>24.441597832648675</v>
      </c>
      <c r="M174" s="6">
        <v>21.714340792164215</v>
      </c>
      <c r="N174" s="6">
        <v>27.168854873133135</v>
      </c>
      <c r="O174" s="6">
        <v>56.932235915406558</v>
      </c>
      <c r="P174" s="6">
        <v>55.52288659279214</v>
      </c>
      <c r="Q174" s="6">
        <v>58.341585238020976</v>
      </c>
      <c r="T174" s="9">
        <v>310</v>
      </c>
      <c r="U174" s="6">
        <v>-0.19631805488071261</v>
      </c>
      <c r="V174" s="6">
        <v>-1.135264438933256</v>
      </c>
      <c r="W174" s="6">
        <v>0.74262832917183075</v>
      </c>
      <c r="X174" s="6">
        <v>-0.24539756860089049</v>
      </c>
      <c r="Y174" s="6">
        <v>-1.2146403040049614</v>
      </c>
      <c r="Z174" s="6">
        <v>0.72384516680318034</v>
      </c>
      <c r="AA174" s="6">
        <v>43.337210614917225</v>
      </c>
      <c r="AB174" s="6">
        <v>42.165453285008333</v>
      </c>
      <c r="AC174" s="6">
        <v>44.508967944826118</v>
      </c>
      <c r="AD174" s="6">
        <v>2.3067371448483698</v>
      </c>
      <c r="AE174" s="6">
        <v>1.9080132905047855</v>
      </c>
      <c r="AF174" s="6">
        <v>2.7054609991919536</v>
      </c>
    </row>
    <row r="175" spans="5:32" x14ac:dyDescent="0.2">
      <c r="E175" s="10">
        <v>315</v>
      </c>
      <c r="F175" s="6">
        <v>7.2637680305863537</v>
      </c>
      <c r="G175" s="6">
        <v>3.0775654914686292</v>
      </c>
      <c r="H175" s="6">
        <v>11.44997056970408</v>
      </c>
      <c r="I175" s="6">
        <v>9.1287895519531208</v>
      </c>
      <c r="J175" s="6">
        <v>6.1559623902395293</v>
      </c>
      <c r="K175" s="6">
        <v>12.101616713666713</v>
      </c>
      <c r="L175" s="6">
        <v>24.883313456130278</v>
      </c>
      <c r="M175" s="6">
        <v>22.18036708136945</v>
      </c>
      <c r="N175" s="6">
        <v>27.586259830891105</v>
      </c>
      <c r="O175" s="6">
        <v>57.57026959376887</v>
      </c>
      <c r="P175" s="6">
        <v>55.537996127909359</v>
      </c>
      <c r="Q175" s="6">
        <v>59.602543059628374</v>
      </c>
      <c r="T175" s="9">
        <v>315</v>
      </c>
      <c r="U175" s="6">
        <v>-0.24539756860089049</v>
      </c>
      <c r="V175" s="6">
        <v>-0.88154077264974029</v>
      </c>
      <c r="W175" s="6">
        <v>0.39074563544795932</v>
      </c>
      <c r="X175" s="6">
        <v>-0.83435173324302725</v>
      </c>
      <c r="Y175" s="6">
        <v>-1.3982324156973984</v>
      </c>
      <c r="Z175" s="6">
        <v>-0.27047105078865608</v>
      </c>
      <c r="AA175" s="6">
        <v>43.337210614917232</v>
      </c>
      <c r="AB175" s="6">
        <v>41.667064257139998</v>
      </c>
      <c r="AC175" s="6">
        <v>45.007356972694474</v>
      </c>
      <c r="AD175" s="6">
        <v>1.9141010350869445</v>
      </c>
      <c r="AE175" s="6">
        <v>1.5960294330625193</v>
      </c>
      <c r="AF175" s="6">
        <v>2.2321726371113697</v>
      </c>
    </row>
    <row r="176" spans="5:32" x14ac:dyDescent="0.2">
      <c r="E176" s="10">
        <v>320</v>
      </c>
      <c r="F176" s="6">
        <v>7.0674499757056424</v>
      </c>
      <c r="G176" s="6">
        <v>2.4674565485965085</v>
      </c>
      <c r="H176" s="6">
        <v>11.667443402814778</v>
      </c>
      <c r="I176" s="6">
        <v>9.0306305245127643</v>
      </c>
      <c r="J176" s="6">
        <v>6.0553431264184869</v>
      </c>
      <c r="K176" s="6">
        <v>12.005917922607042</v>
      </c>
      <c r="L176" s="6">
        <v>24.785154428689918</v>
      </c>
      <c r="M176" s="6">
        <v>22.261432640684546</v>
      </c>
      <c r="N176" s="6">
        <v>27.308876216695293</v>
      </c>
      <c r="O176" s="6">
        <v>57.717508134929403</v>
      </c>
      <c r="P176" s="6">
        <v>56.085911071810877</v>
      </c>
      <c r="Q176" s="6">
        <v>59.34910519804793</v>
      </c>
      <c r="T176" s="9">
        <v>320</v>
      </c>
      <c r="U176" s="6">
        <v>-0.53987465092195885</v>
      </c>
      <c r="V176" s="6">
        <v>-1.2408703200026359</v>
      </c>
      <c r="W176" s="6">
        <v>0.16112101815871821</v>
      </c>
      <c r="X176" s="6">
        <v>-0.44171562348160309</v>
      </c>
      <c r="Y176" s="6">
        <v>-1.2020521805944355</v>
      </c>
      <c r="Z176" s="6">
        <v>0.31862093363122929</v>
      </c>
      <c r="AA176" s="6">
        <v>44.662357485362044</v>
      </c>
      <c r="AB176" s="6">
        <v>43.299572185960827</v>
      </c>
      <c r="AC176" s="6">
        <v>46.025142784763254</v>
      </c>
      <c r="AD176" s="6">
        <v>2.110419089967658</v>
      </c>
      <c r="AE176" s="6">
        <v>1.4250609791476405</v>
      </c>
      <c r="AF176" s="6">
        <v>2.7957772007876756</v>
      </c>
    </row>
    <row r="177" spans="5:32" x14ac:dyDescent="0.2">
      <c r="E177" s="10">
        <v>325</v>
      </c>
      <c r="F177" s="6">
        <v>6.6257343522240371</v>
      </c>
      <c r="G177" s="6">
        <v>1.9069053718088138</v>
      </c>
      <c r="H177" s="6">
        <v>11.344563332639263</v>
      </c>
      <c r="I177" s="6">
        <v>8.9815510107925842</v>
      </c>
      <c r="J177" s="6">
        <v>5.7512389785759401</v>
      </c>
      <c r="K177" s="6">
        <v>12.211863043009229</v>
      </c>
      <c r="L177" s="6">
        <v>25.030551997290811</v>
      </c>
      <c r="M177" s="6">
        <v>22.2210341474938</v>
      </c>
      <c r="N177" s="6">
        <v>27.840069847087822</v>
      </c>
      <c r="O177" s="6">
        <v>58.011985217250469</v>
      </c>
      <c r="P177" s="6">
        <v>55.971788144271542</v>
      </c>
      <c r="Q177" s="6">
        <v>60.052182290229403</v>
      </c>
      <c r="T177" s="9">
        <v>325</v>
      </c>
      <c r="U177" s="6">
        <v>0</v>
      </c>
      <c r="V177" s="6">
        <v>-0.85854085057427465</v>
      </c>
      <c r="W177" s="6">
        <v>0.85854085057427465</v>
      </c>
      <c r="X177" s="6">
        <v>-0.53987465092195885</v>
      </c>
      <c r="Y177" s="6">
        <v>-1.3640598389086027</v>
      </c>
      <c r="Z177" s="6">
        <v>0.2843105370646849</v>
      </c>
      <c r="AA177" s="6">
        <v>45.742106787205955</v>
      </c>
      <c r="AB177" s="6">
        <v>43.689550120850804</v>
      </c>
      <c r="AC177" s="6">
        <v>47.794663453561114</v>
      </c>
      <c r="AD177" s="6">
        <v>2.4539756860089037</v>
      </c>
      <c r="AE177" s="6">
        <v>1.2915058790065321</v>
      </c>
      <c r="AF177" s="6">
        <v>3.6164454930112755</v>
      </c>
    </row>
    <row r="178" spans="5:32" x14ac:dyDescent="0.2">
      <c r="E178" s="10">
        <v>330</v>
      </c>
      <c r="F178" s="6">
        <v>7.165609003145998</v>
      </c>
      <c r="G178" s="6">
        <v>2.6061154644593505</v>
      </c>
      <c r="H178" s="6">
        <v>11.725102541832646</v>
      </c>
      <c r="I178" s="6">
        <v>9.0797100382329425</v>
      </c>
      <c r="J178" s="6">
        <v>5.7133358936201466</v>
      </c>
      <c r="K178" s="6">
        <v>12.446084182845738</v>
      </c>
      <c r="L178" s="6">
        <v>25.423188107052241</v>
      </c>
      <c r="M178" s="6">
        <v>22.502295384063903</v>
      </c>
      <c r="N178" s="6">
        <v>28.344080830040575</v>
      </c>
      <c r="O178" s="6">
        <v>58.502780354452248</v>
      </c>
      <c r="P178" s="6">
        <v>55.820896547207482</v>
      </c>
      <c r="Q178" s="6">
        <v>61.184664161697015</v>
      </c>
      <c r="T178" s="9">
        <v>330</v>
      </c>
      <c r="U178" s="6">
        <v>-0.49079513720178047</v>
      </c>
      <c r="V178" s="6">
        <v>-0.79729660214665909</v>
      </c>
      <c r="W178" s="6">
        <v>-0.18429367225690174</v>
      </c>
      <c r="X178" s="6">
        <v>-0.58895416464213679</v>
      </c>
      <c r="Y178" s="6">
        <v>-0.94961346095722399</v>
      </c>
      <c r="Z178" s="6">
        <v>-0.22829486832704951</v>
      </c>
      <c r="AA178" s="6">
        <v>46.674617547889341</v>
      </c>
      <c r="AB178" s="6">
        <v>45.309183489333201</v>
      </c>
      <c r="AC178" s="6">
        <v>48.040051606445473</v>
      </c>
      <c r="AD178" s="6">
        <v>2.3558166585685472</v>
      </c>
      <c r="AE178" s="6">
        <v>1.9393631749420337</v>
      </c>
      <c r="AF178" s="6">
        <v>2.7722701421950604</v>
      </c>
    </row>
    <row r="179" spans="5:32" x14ac:dyDescent="0.2">
      <c r="E179" s="10">
        <v>335</v>
      </c>
      <c r="F179" s="6">
        <v>6.8711319208249284</v>
      </c>
      <c r="G179" s="6">
        <v>2.4295794304569394</v>
      </c>
      <c r="H179" s="6">
        <v>11.312684411192919</v>
      </c>
      <c r="I179" s="6">
        <v>9.1778690656732973</v>
      </c>
      <c r="J179" s="6">
        <v>5.6290181551342888</v>
      </c>
      <c r="K179" s="6">
        <v>12.726719976212307</v>
      </c>
      <c r="L179" s="6">
        <v>25.57042664821277</v>
      </c>
      <c r="M179" s="6">
        <v>22.539794187068264</v>
      </c>
      <c r="N179" s="6">
        <v>28.601059109357273</v>
      </c>
      <c r="O179" s="6">
        <v>58.699098409332969</v>
      </c>
      <c r="P179" s="6">
        <v>56.038092877828099</v>
      </c>
      <c r="Q179" s="6">
        <v>61.360103940837831</v>
      </c>
      <c r="T179" s="9">
        <v>335</v>
      </c>
      <c r="U179" s="6">
        <v>-0.29447708232106889</v>
      </c>
      <c r="V179" s="6">
        <v>-1.0257453669307797</v>
      </c>
      <c r="W179" s="6">
        <v>0.43679120228864193</v>
      </c>
      <c r="X179" s="6">
        <v>-0.49079513720178097</v>
      </c>
      <c r="Y179" s="6">
        <v>-1.2171056135650244</v>
      </c>
      <c r="Z179" s="6">
        <v>0.23551533916146242</v>
      </c>
      <c r="AA179" s="6">
        <v>47.11633317137094</v>
      </c>
      <c r="AB179" s="6">
        <v>45.815957585534136</v>
      </c>
      <c r="AC179" s="6">
        <v>48.416708757207751</v>
      </c>
      <c r="AD179" s="6">
        <v>2.1104190899676558</v>
      </c>
      <c r="AE179" s="6">
        <v>1.7116952356240718</v>
      </c>
      <c r="AF179" s="6">
        <v>2.5091429443112401</v>
      </c>
    </row>
    <row r="180" spans="5:32" x14ac:dyDescent="0.2">
      <c r="E180" s="10">
        <v>340</v>
      </c>
      <c r="F180" s="6">
        <v>7.5091655991872432</v>
      </c>
      <c r="G180" s="6">
        <v>2.8721562958108682</v>
      </c>
      <c r="H180" s="6">
        <v>12.146174902563619</v>
      </c>
      <c r="I180" s="6">
        <v>9.5214256617145452</v>
      </c>
      <c r="J180" s="6">
        <v>5.7471518735326725</v>
      </c>
      <c r="K180" s="6">
        <v>13.295699449896418</v>
      </c>
      <c r="L180" s="6">
        <v>26.012142271694376</v>
      </c>
      <c r="M180" s="6">
        <v>23.092281773631484</v>
      </c>
      <c r="N180" s="6">
        <v>28.932002769757268</v>
      </c>
      <c r="O180" s="6">
        <v>59.631609170016347</v>
      </c>
      <c r="P180" s="6">
        <v>56.782753708850322</v>
      </c>
      <c r="Q180" s="6">
        <v>62.480464631182372</v>
      </c>
      <c r="T180" s="9">
        <v>340</v>
      </c>
      <c r="U180" s="6">
        <v>-0.49079513720178047</v>
      </c>
      <c r="V180" s="6">
        <v>-1.0546758196561516</v>
      </c>
      <c r="W180" s="6">
        <v>7.3085545252590645E-2</v>
      </c>
      <c r="X180" s="6">
        <v>-0.44171562348160204</v>
      </c>
      <c r="Y180" s="6">
        <v>-0.98603376211205873</v>
      </c>
      <c r="Z180" s="6">
        <v>0.10260251514885459</v>
      </c>
      <c r="AA180" s="6">
        <v>47.459889767412186</v>
      </c>
      <c r="AB180" s="6">
        <v>46.007268814685702</v>
      </c>
      <c r="AC180" s="6">
        <v>48.91251072013867</v>
      </c>
      <c r="AD180" s="6">
        <v>2.3558166585685472</v>
      </c>
      <c r="AE180" s="6">
        <v>1.8114985199380904</v>
      </c>
      <c r="AF180" s="6">
        <v>2.9001347971990037</v>
      </c>
    </row>
    <row r="181" spans="5:32" x14ac:dyDescent="0.2">
      <c r="E181" s="10">
        <v>345</v>
      </c>
      <c r="F181" s="6">
        <v>7.0183704619854623</v>
      </c>
      <c r="G181" s="6">
        <v>2.3590063173205627</v>
      </c>
      <c r="H181" s="6">
        <v>11.677734606650363</v>
      </c>
      <c r="I181" s="6">
        <v>8.9815510107925842</v>
      </c>
      <c r="J181" s="6">
        <v>5.5369962537015134</v>
      </c>
      <c r="K181" s="6">
        <v>12.426105767883655</v>
      </c>
      <c r="L181" s="6">
        <v>26.453857895175979</v>
      </c>
      <c r="M181" s="6">
        <v>23.093727989915269</v>
      </c>
      <c r="N181" s="6">
        <v>29.813987800436689</v>
      </c>
      <c r="O181" s="6">
        <v>59.77884771117688</v>
      </c>
      <c r="P181" s="6">
        <v>56.565670169693632</v>
      </c>
      <c r="Q181" s="6">
        <v>62.992025252660127</v>
      </c>
      <c r="T181" s="9">
        <v>345</v>
      </c>
      <c r="U181" s="6">
        <v>-0.53987465092195885</v>
      </c>
      <c r="V181" s="6">
        <v>-0.94755971077040502</v>
      </c>
      <c r="W181" s="6">
        <v>-0.13218959107351275</v>
      </c>
      <c r="X181" s="6">
        <v>-0.58895416464213723</v>
      </c>
      <c r="Y181" s="6">
        <v>-1.0918695253500406</v>
      </c>
      <c r="Z181" s="6">
        <v>-8.6038803934234007E-2</v>
      </c>
      <c r="AA181" s="6">
        <v>48.097923445774505</v>
      </c>
      <c r="AB181" s="6">
        <v>46.227742795543818</v>
      </c>
      <c r="AC181" s="6">
        <v>49.968104096005192</v>
      </c>
      <c r="AD181" s="6">
        <v>2.2576576311281902</v>
      </c>
      <c r="AE181" s="6">
        <v>1.7619788399388425</v>
      </c>
      <c r="AF181" s="6">
        <v>2.7533364223175378</v>
      </c>
    </row>
    <row r="182" spans="5:32" x14ac:dyDescent="0.2">
      <c r="E182" s="10">
        <v>350</v>
      </c>
      <c r="F182" s="6">
        <v>7.460086085467065</v>
      </c>
      <c r="G182" s="6">
        <v>2.966330198026089</v>
      </c>
      <c r="H182" s="6">
        <v>11.953841972908041</v>
      </c>
      <c r="I182" s="6">
        <v>9.2760280931136556</v>
      </c>
      <c r="J182" s="6">
        <v>5.9455914092196274</v>
      </c>
      <c r="K182" s="6">
        <v>12.606464777007682</v>
      </c>
      <c r="L182" s="6">
        <v>25.913983244254016</v>
      </c>
      <c r="M182" s="6">
        <v>22.31611982613185</v>
      </c>
      <c r="N182" s="6">
        <v>29.511846662376186</v>
      </c>
      <c r="O182" s="6">
        <v>59.926086252337413</v>
      </c>
      <c r="P182" s="6">
        <v>57.242567066773475</v>
      </c>
      <c r="Q182" s="6">
        <v>62.609605437901351</v>
      </c>
      <c r="T182" s="9">
        <v>350</v>
      </c>
      <c r="U182" s="6">
        <v>-0.29447708232106889</v>
      </c>
      <c r="V182" s="6">
        <v>-1.025745366930781</v>
      </c>
      <c r="W182" s="6">
        <v>0.4367912022886431</v>
      </c>
      <c r="X182" s="6">
        <v>-0.34355659604124678</v>
      </c>
      <c r="Y182" s="6">
        <v>-0.92011033685580634</v>
      </c>
      <c r="Z182" s="6">
        <v>0.23299714477331276</v>
      </c>
      <c r="AA182" s="6">
        <v>48.88319566529735</v>
      </c>
      <c r="AB182" s="6">
        <v>47.334272338485754</v>
      </c>
      <c r="AC182" s="6">
        <v>50.432118992108947</v>
      </c>
      <c r="AD182" s="6">
        <v>2.846611795770329</v>
      </c>
      <c r="AE182" s="6">
        <v>2.3657327340168792</v>
      </c>
      <c r="AF182" s="6">
        <v>3.3274908575237787</v>
      </c>
    </row>
    <row r="183" spans="5:32" x14ac:dyDescent="0.2">
      <c r="E183" s="10">
        <v>355</v>
      </c>
      <c r="F183" s="6">
        <v>7.5582451129074224</v>
      </c>
      <c r="G183" s="6">
        <v>3.1232684663580912</v>
      </c>
      <c r="H183" s="6">
        <v>11.993221759456754</v>
      </c>
      <c r="I183" s="6">
        <v>9.0797100382329408</v>
      </c>
      <c r="J183" s="6">
        <v>5.6207882021364242</v>
      </c>
      <c r="K183" s="6">
        <v>12.538631874329459</v>
      </c>
      <c r="L183" s="6">
        <v>25.963062757974196</v>
      </c>
      <c r="M183" s="6">
        <v>22.637104481149873</v>
      </c>
      <c r="N183" s="6">
        <v>29.28902103479852</v>
      </c>
      <c r="O183" s="6">
        <v>60.122404307218126</v>
      </c>
      <c r="P183" s="6">
        <v>56.701214847058758</v>
      </c>
      <c r="Q183" s="6">
        <v>63.543593767377494</v>
      </c>
      <c r="T183" s="9">
        <v>355</v>
      </c>
      <c r="U183" s="6">
        <v>-0.24539756860089049</v>
      </c>
      <c r="V183" s="6">
        <v>-0.94639323768156758</v>
      </c>
      <c r="W183" s="6">
        <v>0.45559810047978661</v>
      </c>
      <c r="X183" s="6">
        <v>-0.68711319208249311</v>
      </c>
      <c r="Y183" s="6">
        <v>-1.3059823123772887</v>
      </c>
      <c r="Z183" s="6">
        <v>-6.82440717876973E-2</v>
      </c>
      <c r="AA183" s="6">
        <v>49.864785939700909</v>
      </c>
      <c r="AB183" s="6">
        <v>48.462794601539557</v>
      </c>
      <c r="AC183" s="6">
        <v>51.266777277862261</v>
      </c>
      <c r="AD183" s="6">
        <v>2.6993732546097928</v>
      </c>
      <c r="AE183" s="6">
        <v>2.2743321977391817</v>
      </c>
      <c r="AF183" s="6">
        <v>3.1244143114804035</v>
      </c>
    </row>
    <row r="184" spans="5:32" x14ac:dyDescent="0.2">
      <c r="E184" s="10">
        <v>360</v>
      </c>
      <c r="F184" s="6">
        <v>7.460086085467065</v>
      </c>
      <c r="G184" s="6">
        <v>2.4792396699217485</v>
      </c>
      <c r="H184" s="6">
        <v>12.440932501012382</v>
      </c>
      <c r="I184" s="6">
        <v>8.9815510107925842</v>
      </c>
      <c r="J184" s="6">
        <v>5.8915576489714345</v>
      </c>
      <c r="K184" s="6">
        <v>12.071544372613735</v>
      </c>
      <c r="L184" s="6">
        <v>26.748334977497041</v>
      </c>
      <c r="M184" s="6">
        <v>23.479772298666333</v>
      </c>
      <c r="N184" s="6">
        <v>30.016897656327753</v>
      </c>
      <c r="O184" s="6">
        <v>60.515040416979552</v>
      </c>
      <c r="P184" s="6">
        <v>57.520568145822295</v>
      </c>
      <c r="Q184" s="6">
        <v>63.509512688136809</v>
      </c>
      <c r="T184" s="9">
        <v>360</v>
      </c>
      <c r="U184" s="6">
        <v>0.49079513720178047</v>
      </c>
      <c r="V184" s="6">
        <v>-4.883653987567225E-3</v>
      </c>
      <c r="W184" s="6">
        <v>0.98647392839112813</v>
      </c>
      <c r="X184" s="6">
        <v>-0.34355659604124678</v>
      </c>
      <c r="Y184" s="6">
        <v>-0.66162819806567175</v>
      </c>
      <c r="Z184" s="6">
        <v>-2.5484994016821888E-2</v>
      </c>
      <c r="AA184" s="6">
        <v>49.864785939700916</v>
      </c>
      <c r="AB184" s="6">
        <v>48.017934859487632</v>
      </c>
      <c r="AC184" s="6">
        <v>51.7116370199142</v>
      </c>
      <c r="AD184" s="6">
        <v>2.699373254609795</v>
      </c>
      <c r="AE184" s="6">
        <v>1.9983775855291182</v>
      </c>
      <c r="AF184" s="6">
        <v>3.4003689236904715</v>
      </c>
    </row>
    <row r="185" spans="5:32" x14ac:dyDescent="0.2">
      <c r="E185" s="10">
        <v>365</v>
      </c>
      <c r="F185" s="6">
        <v>7.8527221952284902</v>
      </c>
      <c r="G185" s="6">
        <v>2.7364924118086584</v>
      </c>
      <c r="H185" s="6">
        <v>12.968951978648322</v>
      </c>
      <c r="I185" s="6">
        <v>9.2760280931136521</v>
      </c>
      <c r="J185" s="6">
        <v>5.7939420175194005</v>
      </c>
      <c r="K185" s="6">
        <v>12.758114168707905</v>
      </c>
      <c r="L185" s="6">
        <v>26.453857895175975</v>
      </c>
      <c r="M185" s="6">
        <v>23.341259238981777</v>
      </c>
      <c r="N185" s="6">
        <v>29.566456551370173</v>
      </c>
      <c r="O185" s="6">
        <v>60.662278958140085</v>
      </c>
      <c r="P185" s="6">
        <v>57.640905932615972</v>
      </c>
      <c r="Q185" s="6">
        <v>63.683651983664205</v>
      </c>
      <c r="T185" s="9">
        <v>365</v>
      </c>
      <c r="U185" s="6">
        <v>0.14723854116053472</v>
      </c>
      <c r="V185" s="6">
        <v>-0.33364052059291499</v>
      </c>
      <c r="W185" s="6">
        <v>0.62811760291398444</v>
      </c>
      <c r="X185" s="6">
        <v>-4.9079513720177888E-2</v>
      </c>
      <c r="Y185" s="6">
        <v>-0.52238520355693729</v>
      </c>
      <c r="Z185" s="6">
        <v>0.42422617611658148</v>
      </c>
      <c r="AA185" s="6">
        <v>50.355581076902695</v>
      </c>
      <c r="AB185" s="6">
        <v>48.769773456679623</v>
      </c>
      <c r="AC185" s="6">
        <v>51.941388697125767</v>
      </c>
      <c r="AD185" s="6">
        <v>2.6502937408896154</v>
      </c>
      <c r="AE185" s="6">
        <v>2.2338402572631022</v>
      </c>
      <c r="AF185" s="6">
        <v>3.0667472245161291</v>
      </c>
    </row>
    <row r="186" spans="5:32" x14ac:dyDescent="0.2">
      <c r="E186" s="10">
        <v>370</v>
      </c>
      <c r="F186" s="6">
        <v>7.6073246266275998</v>
      </c>
      <c r="G186" s="6">
        <v>3.5892202361780026</v>
      </c>
      <c r="H186" s="6">
        <v>11.625429017077197</v>
      </c>
      <c r="I186" s="6">
        <v>9.2269485793934756</v>
      </c>
      <c r="J186" s="6">
        <v>6.2110131545824885</v>
      </c>
      <c r="K186" s="6">
        <v>12.242884004204464</v>
      </c>
      <c r="L186" s="6">
        <v>26.797414491217221</v>
      </c>
      <c r="M186" s="6">
        <v>23.518196656287166</v>
      </c>
      <c r="N186" s="6">
        <v>30.07663232614728</v>
      </c>
      <c r="O186" s="6">
        <v>60.809517499300618</v>
      </c>
      <c r="P186" s="6">
        <v>57.268462464144086</v>
      </c>
      <c r="Q186" s="6">
        <v>64.350572534457157</v>
      </c>
      <c r="T186" s="9">
        <v>370</v>
      </c>
      <c r="U186" s="6">
        <v>-0.34355659604124628</v>
      </c>
      <c r="V186" s="6">
        <v>-0.83923538723059399</v>
      </c>
      <c r="W186" s="6">
        <v>0.15212219514810141</v>
      </c>
      <c r="X186" s="6">
        <v>-0.53987465092195885</v>
      </c>
      <c r="Y186" s="6">
        <v>-1.0131803407587183</v>
      </c>
      <c r="Z186" s="6">
        <v>-6.6568961085199496E-2</v>
      </c>
      <c r="AA186" s="6">
        <v>50.551899131783408</v>
      </c>
      <c r="AB186" s="6">
        <v>49.031226017557742</v>
      </c>
      <c r="AC186" s="6">
        <v>52.072572246009081</v>
      </c>
      <c r="AD186" s="6">
        <v>2.2576576311281924</v>
      </c>
      <c r="AE186" s="6">
        <v>1.5117136036843681</v>
      </c>
      <c r="AF186" s="6">
        <v>3.0036016585720167</v>
      </c>
    </row>
    <row r="187" spans="5:32" x14ac:dyDescent="0.2">
      <c r="E187" s="10">
        <v>375</v>
      </c>
      <c r="F187" s="6">
        <v>7.1165294894258189</v>
      </c>
      <c r="G187" s="6">
        <v>2.6120114779610994</v>
      </c>
      <c r="H187" s="6">
        <v>11.621047500890539</v>
      </c>
      <c r="I187" s="6">
        <v>8.8343124696320512</v>
      </c>
      <c r="J187" s="6">
        <v>5.7248869250142462</v>
      </c>
      <c r="K187" s="6">
        <v>11.943738014249856</v>
      </c>
      <c r="L187" s="6">
        <v>27.091891573538291</v>
      </c>
      <c r="M187" s="6">
        <v>23.226578364186448</v>
      </c>
      <c r="N187" s="6">
        <v>30.957204782890134</v>
      </c>
      <c r="O187" s="6">
        <v>61.005835554181331</v>
      </c>
      <c r="P187" s="6">
        <v>57.468012958257148</v>
      </c>
      <c r="Q187" s="6">
        <v>64.543658150105514</v>
      </c>
      <c r="T187" s="9">
        <v>375</v>
      </c>
      <c r="U187" s="6">
        <v>-0.24539756860089049</v>
      </c>
      <c r="V187" s="6">
        <v>-0.97666585321060251</v>
      </c>
      <c r="W187" s="6">
        <v>0.48587071600882153</v>
      </c>
      <c r="X187" s="6">
        <v>-0.63803367836231517</v>
      </c>
      <c r="Y187" s="6">
        <v>-1.4489603310834458</v>
      </c>
      <c r="Z187" s="6">
        <v>0.17289297435881537</v>
      </c>
      <c r="AA187" s="6">
        <v>50.600978645503588</v>
      </c>
      <c r="AB187" s="6">
        <v>48.760006151281615</v>
      </c>
      <c r="AC187" s="6">
        <v>52.44195113972556</v>
      </c>
      <c r="AD187" s="6">
        <v>2.699373254609795</v>
      </c>
      <c r="AE187" s="6">
        <v>2.0300179288942961</v>
      </c>
      <c r="AF187" s="6">
        <v>3.3687285803252935</v>
      </c>
    </row>
    <row r="188" spans="5:32" x14ac:dyDescent="0.2">
      <c r="E188" s="10">
        <v>380</v>
      </c>
      <c r="F188" s="6">
        <v>7.1656090031459971</v>
      </c>
      <c r="G188" s="6">
        <v>2.6472219928469354</v>
      </c>
      <c r="H188" s="6">
        <v>11.683996013445057</v>
      </c>
      <c r="I188" s="6">
        <v>8.8833919833522295</v>
      </c>
      <c r="J188" s="6">
        <v>5.8431259785195078</v>
      </c>
      <c r="K188" s="6">
        <v>11.923657988184951</v>
      </c>
      <c r="L188" s="6">
        <v>27.58268671074007</v>
      </c>
      <c r="M188" s="6">
        <v>24.409756761920494</v>
      </c>
      <c r="N188" s="6">
        <v>30.755616659559642</v>
      </c>
      <c r="O188" s="6">
        <v>61.742028259984004</v>
      </c>
      <c r="P188" s="6">
        <v>58.333018217554034</v>
      </c>
      <c r="Q188" s="6">
        <v>65.151038302413966</v>
      </c>
      <c r="T188" s="9">
        <v>380</v>
      </c>
      <c r="U188" s="6">
        <v>0.34355659604124678</v>
      </c>
      <c r="V188" s="6">
        <v>-0.33650909495173098</v>
      </c>
      <c r="W188" s="6">
        <v>1.0236222870342246</v>
      </c>
      <c r="X188" s="6">
        <v>-0.63803367836231462</v>
      </c>
      <c r="Y188" s="6">
        <v>-1.4217706623609843</v>
      </c>
      <c r="Z188" s="6">
        <v>0.14570330563635495</v>
      </c>
      <c r="AA188" s="6">
        <v>50.502819618063228</v>
      </c>
      <c r="AB188" s="6">
        <v>48.731871887483379</v>
      </c>
      <c r="AC188" s="6">
        <v>52.273767348643077</v>
      </c>
      <c r="AD188" s="6">
        <v>1.9631805488071239</v>
      </c>
      <c r="AE188" s="6">
        <v>1.6451089467826989</v>
      </c>
      <c r="AF188" s="6">
        <v>2.2812521508315489</v>
      </c>
    </row>
    <row r="189" spans="5:32" x14ac:dyDescent="0.2">
      <c r="E189" s="10">
        <v>385</v>
      </c>
      <c r="F189" s="6">
        <v>7.5582451129074206</v>
      </c>
      <c r="G189" s="6">
        <v>2.9809246836538534</v>
      </c>
      <c r="H189" s="6">
        <v>12.13556554216099</v>
      </c>
      <c r="I189" s="6">
        <v>9.4723461479943651</v>
      </c>
      <c r="J189" s="6">
        <v>5.9222697296554507</v>
      </c>
      <c r="K189" s="6">
        <v>13.02242256633328</v>
      </c>
      <c r="L189" s="6">
        <v>27.48452768329971</v>
      </c>
      <c r="M189" s="6">
        <v>24.590266650929344</v>
      </c>
      <c r="N189" s="6">
        <v>30.378788715670076</v>
      </c>
      <c r="O189" s="6">
        <v>61.251233122782224</v>
      </c>
      <c r="P189" s="6">
        <v>57.840853542995418</v>
      </c>
      <c r="Q189" s="6">
        <v>64.66161270256903</v>
      </c>
      <c r="T189" s="9">
        <v>385</v>
      </c>
      <c r="U189" s="6">
        <v>0.19631805488071261</v>
      </c>
      <c r="V189" s="6">
        <v>-0.60112965380645456</v>
      </c>
      <c r="W189" s="6">
        <v>0.99376576356787971</v>
      </c>
      <c r="X189" s="6">
        <v>-0.1472385411605342</v>
      </c>
      <c r="Y189" s="6">
        <v>-0.67811465103935531</v>
      </c>
      <c r="Z189" s="6">
        <v>0.38363756871828691</v>
      </c>
      <c r="AA189" s="6">
        <v>51.33717135130626</v>
      </c>
      <c r="AB189" s="6">
        <v>49.662703779688748</v>
      </c>
      <c r="AC189" s="6">
        <v>53.011638922923765</v>
      </c>
      <c r="AD189" s="6">
        <v>2.5030551997290811</v>
      </c>
      <c r="AE189" s="6">
        <v>1.8124452258163009</v>
      </c>
      <c r="AF189" s="6">
        <v>3.1936651736418615</v>
      </c>
    </row>
    <row r="190" spans="5:32" x14ac:dyDescent="0.2">
      <c r="E190" s="10">
        <v>390</v>
      </c>
      <c r="F190" s="6">
        <v>7.3128475443065311</v>
      </c>
      <c r="G190" s="6">
        <v>3.1174693181818904</v>
      </c>
      <c r="H190" s="6">
        <v>11.508225770431173</v>
      </c>
      <c r="I190" s="6">
        <v>8.8833919833522295</v>
      </c>
      <c r="J190" s="6">
        <v>6.0597688172870825</v>
      </c>
      <c r="K190" s="6">
        <v>11.707015149417376</v>
      </c>
      <c r="L190" s="6">
        <v>27.680845738180427</v>
      </c>
      <c r="M190" s="6">
        <v>24.301378618054841</v>
      </c>
      <c r="N190" s="6">
        <v>31.060312858306016</v>
      </c>
      <c r="O190" s="6">
        <v>61.251233122782224</v>
      </c>
      <c r="P190" s="6">
        <v>57.20000859220135</v>
      </c>
      <c r="Q190" s="6">
        <v>65.302457653363092</v>
      </c>
      <c r="T190" s="9">
        <v>390</v>
      </c>
      <c r="U190" s="6">
        <v>9.8159027440355776E-2</v>
      </c>
      <c r="V190" s="6">
        <v>-0.1267515592539839</v>
      </c>
      <c r="W190" s="6">
        <v>0.32306961413469548</v>
      </c>
      <c r="X190" s="6">
        <v>-0.58895416464213723</v>
      </c>
      <c r="Y190" s="6">
        <v>-0.82939369551886222</v>
      </c>
      <c r="Z190" s="6">
        <v>-0.34851463376541242</v>
      </c>
      <c r="AA190" s="6">
        <v>51.827966488508032</v>
      </c>
      <c r="AB190" s="6">
        <v>49.961653847899491</v>
      </c>
      <c r="AC190" s="6">
        <v>53.69427912911658</v>
      </c>
      <c r="AD190" s="6">
        <v>2.5521347134492585</v>
      </c>
      <c r="AE190" s="6">
        <v>2.1023135400605795</v>
      </c>
      <c r="AF190" s="6">
        <v>3.0019558868379379</v>
      </c>
    </row>
    <row r="191" spans="5:32" x14ac:dyDescent="0.2">
      <c r="E191" s="10">
        <v>395</v>
      </c>
      <c r="F191" s="6">
        <v>7.4110065717468876</v>
      </c>
      <c r="G191" s="6">
        <v>2.9254102796561448</v>
      </c>
      <c r="H191" s="6">
        <v>11.89660286383763</v>
      </c>
      <c r="I191" s="6">
        <v>8.9324714970724077</v>
      </c>
      <c r="J191" s="6">
        <v>5.9404808126439068</v>
      </c>
      <c r="K191" s="6">
        <v>11.924462181500907</v>
      </c>
      <c r="L191" s="6">
        <v>28.220720389102389</v>
      </c>
      <c r="M191" s="6">
        <v>24.961905684773772</v>
      </c>
      <c r="N191" s="6">
        <v>31.479535093431007</v>
      </c>
      <c r="O191" s="6">
        <v>62.08558485602525</v>
      </c>
      <c r="P191" s="6">
        <v>58.497656635833422</v>
      </c>
      <c r="Q191" s="6">
        <v>65.673513076217077</v>
      </c>
      <c r="T191" s="9">
        <v>395</v>
      </c>
      <c r="U191" s="6">
        <v>-0.24539756860089101</v>
      </c>
      <c r="V191" s="6">
        <v>-0.65308262844933718</v>
      </c>
      <c r="W191" s="6">
        <v>0.16228749124755509</v>
      </c>
      <c r="X191" s="6">
        <v>-0.39263610976142466</v>
      </c>
      <c r="Y191" s="6">
        <v>-0.87351517151487434</v>
      </c>
      <c r="Z191" s="6">
        <v>8.8242951992025018E-2</v>
      </c>
      <c r="AA191" s="6">
        <v>52.220602598269465</v>
      </c>
      <c r="AB191" s="6">
        <v>50.47017639175985</v>
      </c>
      <c r="AC191" s="6">
        <v>53.971028804779074</v>
      </c>
      <c r="AD191" s="6">
        <v>2.6993732546097928</v>
      </c>
      <c r="AE191" s="6">
        <v>2.1822884916956111</v>
      </c>
      <c r="AF191" s="6">
        <v>3.2164580175239741</v>
      </c>
    </row>
    <row r="192" spans="5:32" x14ac:dyDescent="0.2">
      <c r="E192" s="10">
        <v>400</v>
      </c>
      <c r="F192" s="6">
        <v>7.9018017089486685</v>
      </c>
      <c r="G192" s="6">
        <v>3.3457914266220423</v>
      </c>
      <c r="H192" s="6">
        <v>12.457811991275296</v>
      </c>
      <c r="I192" s="6">
        <v>9.2760280931136538</v>
      </c>
      <c r="J192" s="6">
        <v>6.208664788738635</v>
      </c>
      <c r="K192" s="6">
        <v>12.343391397488674</v>
      </c>
      <c r="L192" s="6">
        <v>28.367958930262922</v>
      </c>
      <c r="M192" s="6">
        <v>25.164511288241545</v>
      </c>
      <c r="N192" s="6">
        <v>31.5714065722843</v>
      </c>
      <c r="O192" s="6">
        <v>62.527300479506856</v>
      </c>
      <c r="P192" s="6">
        <v>58.845270172566053</v>
      </c>
      <c r="Q192" s="6">
        <v>66.209330786447666</v>
      </c>
      <c r="T192" s="9">
        <v>400</v>
      </c>
      <c r="U192" s="6">
        <v>0.34355659604124572</v>
      </c>
      <c r="V192" s="6">
        <v>-0.18046921252073975</v>
      </c>
      <c r="W192" s="6">
        <v>0.86758240460323133</v>
      </c>
      <c r="X192" s="6">
        <v>-0.34355659604124678</v>
      </c>
      <c r="Y192" s="6">
        <v>-0.79337776942992599</v>
      </c>
      <c r="Z192" s="6">
        <v>0.10626457734743251</v>
      </c>
      <c r="AA192" s="6">
        <v>52.466000166870344</v>
      </c>
      <c r="AB192" s="6">
        <v>50.844146861428086</v>
      </c>
      <c r="AC192" s="6">
        <v>54.087853472312602</v>
      </c>
      <c r="AD192" s="6">
        <v>2.3067371448483698</v>
      </c>
      <c r="AE192" s="6">
        <v>1.5955074210094957</v>
      </c>
      <c r="AF192" s="6">
        <v>3.0179668686872438</v>
      </c>
    </row>
    <row r="193" spans="5:32" x14ac:dyDescent="0.2">
      <c r="E193" s="10">
        <v>405</v>
      </c>
      <c r="F193" s="6">
        <v>8.1962787912697355</v>
      </c>
      <c r="G193" s="6">
        <v>3.401671220298669</v>
      </c>
      <c r="H193" s="6">
        <v>12.990886362240804</v>
      </c>
      <c r="I193" s="6">
        <v>9.4723461479943669</v>
      </c>
      <c r="J193" s="6">
        <v>6.3203450378179076</v>
      </c>
      <c r="K193" s="6">
        <v>12.624347258170827</v>
      </c>
      <c r="L193" s="6">
        <v>28.417038443983099</v>
      </c>
      <c r="M193" s="6">
        <v>25.32318439420844</v>
      </c>
      <c r="N193" s="6">
        <v>31.510892493757758</v>
      </c>
      <c r="O193" s="6">
        <v>62.625459506947209</v>
      </c>
      <c r="P193" s="6">
        <v>59.266785188869704</v>
      </c>
      <c r="Q193" s="6">
        <v>65.984133825024699</v>
      </c>
      <c r="T193" s="9">
        <v>405</v>
      </c>
      <c r="U193" s="6">
        <v>0.19631805488071261</v>
      </c>
      <c r="V193" s="6">
        <v>-0.54476635062117462</v>
      </c>
      <c r="W193" s="6">
        <v>0.93740246038259978</v>
      </c>
      <c r="X193" s="6">
        <v>-0.19631805488071208</v>
      </c>
      <c r="Y193" s="6">
        <v>-0.93740246038259811</v>
      </c>
      <c r="Z193" s="6">
        <v>0.54476635062117396</v>
      </c>
      <c r="AA193" s="6">
        <v>52.564159194310704</v>
      </c>
      <c r="AB193" s="6">
        <v>50.427085898270221</v>
      </c>
      <c r="AC193" s="6">
        <v>54.701232490351195</v>
      </c>
      <c r="AD193" s="6">
        <v>2.6502937408896154</v>
      </c>
      <c r="AE193" s="6">
        <v>1.8349236211927231</v>
      </c>
      <c r="AF193" s="6">
        <v>3.465663860586508</v>
      </c>
    </row>
    <row r="194" spans="5:32" x14ac:dyDescent="0.2">
      <c r="E194" s="10">
        <v>410</v>
      </c>
      <c r="F194" s="6">
        <v>7.9018017089486676</v>
      </c>
      <c r="G194" s="6">
        <v>3.3836266070253105</v>
      </c>
      <c r="H194" s="6">
        <v>12.419976810872026</v>
      </c>
      <c r="I194" s="6">
        <v>9.0797100382329408</v>
      </c>
      <c r="J194" s="6">
        <v>6.731269830088153</v>
      </c>
      <c r="K194" s="6">
        <v>11.428150246377731</v>
      </c>
      <c r="L194" s="6">
        <v>28.466117957703283</v>
      </c>
      <c r="M194" s="6">
        <v>25.362201255492952</v>
      </c>
      <c r="N194" s="6">
        <v>31.570034659913613</v>
      </c>
      <c r="O194" s="6">
        <v>62.870857075548102</v>
      </c>
      <c r="P194" s="6">
        <v>59.466366641541001</v>
      </c>
      <c r="Q194" s="6">
        <v>66.275347509555189</v>
      </c>
      <c r="T194" s="9">
        <v>410</v>
      </c>
      <c r="U194" s="6">
        <v>0.24539756860088996</v>
      </c>
      <c r="V194" s="6">
        <v>-0.15332628574269414</v>
      </c>
      <c r="W194" s="6">
        <v>0.64412142294447405</v>
      </c>
      <c r="X194" s="6">
        <v>-0.44171562348160309</v>
      </c>
      <c r="Y194" s="6">
        <v>-0.92259468523505284</v>
      </c>
      <c r="Z194" s="6">
        <v>3.916343827184661E-2</v>
      </c>
      <c r="AA194" s="6">
        <v>52.760477249191418</v>
      </c>
      <c r="AB194" s="6">
        <v>50.855837967722145</v>
      </c>
      <c r="AC194" s="6">
        <v>54.665116530660683</v>
      </c>
      <c r="AD194" s="6">
        <v>3.0429298506510407</v>
      </c>
      <c r="AE194" s="6">
        <v>2.4478723710321852</v>
      </c>
      <c r="AF194" s="6">
        <v>3.6379873302698962</v>
      </c>
    </row>
    <row r="195" spans="5:32" x14ac:dyDescent="0.2">
      <c r="E195" s="10">
        <v>415</v>
      </c>
      <c r="F195" s="6">
        <v>7.7054836540679563</v>
      </c>
      <c r="G195" s="6">
        <v>3.3163236835361665</v>
      </c>
      <c r="H195" s="6">
        <v>12.094643624599746</v>
      </c>
      <c r="I195" s="6">
        <v>9.1778690656732973</v>
      </c>
      <c r="J195" s="6">
        <v>5.8956903411746353</v>
      </c>
      <c r="K195" s="6">
        <v>12.460047790171963</v>
      </c>
      <c r="L195" s="6">
        <v>28.269799902822566</v>
      </c>
      <c r="M195" s="6">
        <v>24.750509486350868</v>
      </c>
      <c r="N195" s="6">
        <v>31.78909031929426</v>
      </c>
      <c r="O195" s="6">
        <v>62.527300479506849</v>
      </c>
      <c r="P195" s="6">
        <v>58.305032560909908</v>
      </c>
      <c r="Q195" s="6">
        <v>66.74956839810379</v>
      </c>
      <c r="T195" s="9">
        <v>415</v>
      </c>
      <c r="U195" s="6">
        <v>0.34355659604124678</v>
      </c>
      <c r="V195" s="6">
        <v>-8.1484460829364225E-2</v>
      </c>
      <c r="W195" s="6">
        <v>0.76859765291185789</v>
      </c>
      <c r="X195" s="6">
        <v>-0.44171562348160259</v>
      </c>
      <c r="Y195" s="6">
        <v>-1.0306697881237392</v>
      </c>
      <c r="Z195" s="6">
        <v>0.1472385411605342</v>
      </c>
      <c r="AA195" s="6">
        <v>52.956795304072124</v>
      </c>
      <c r="AB195" s="6">
        <v>50.891953024234226</v>
      </c>
      <c r="AC195" s="6">
        <v>55.021637583910028</v>
      </c>
      <c r="AD195" s="6">
        <v>2.7484527683299702</v>
      </c>
      <c r="AE195" s="6">
        <v>2.3149942397177008</v>
      </c>
      <c r="AF195" s="6">
        <v>3.1819112969422396</v>
      </c>
    </row>
    <row r="196" spans="5:32" x14ac:dyDescent="0.2">
      <c r="E196" s="10">
        <v>420</v>
      </c>
      <c r="F196" s="6">
        <v>7.8036426815083111</v>
      </c>
      <c r="G196" s="6">
        <v>3.7655979142109124</v>
      </c>
      <c r="H196" s="6">
        <v>11.841687448805709</v>
      </c>
      <c r="I196" s="6">
        <v>9.3251076068338321</v>
      </c>
      <c r="J196" s="6">
        <v>6.3976493083945165</v>
      </c>
      <c r="K196" s="6">
        <v>12.252565905273149</v>
      </c>
      <c r="L196" s="6">
        <v>28.956913094905062</v>
      </c>
      <c r="M196" s="6">
        <v>25.028277367334834</v>
      </c>
      <c r="N196" s="6">
        <v>32.885548822475286</v>
      </c>
      <c r="O196" s="6">
        <v>62.919936589268275</v>
      </c>
      <c r="P196" s="6">
        <v>58.757304525942686</v>
      </c>
      <c r="Q196" s="6">
        <v>67.082568652593864</v>
      </c>
      <c r="T196" s="9">
        <v>420</v>
      </c>
      <c r="U196" s="6">
        <v>0.19631805488071208</v>
      </c>
      <c r="V196" s="6">
        <v>-0.25350311850796731</v>
      </c>
      <c r="W196" s="6">
        <v>0.64613922826939141</v>
      </c>
      <c r="X196" s="6">
        <v>-0.1472385411605342</v>
      </c>
      <c r="Y196" s="6">
        <v>-0.52740681971695036</v>
      </c>
      <c r="Z196" s="6">
        <v>0.23292973739588194</v>
      </c>
      <c r="AA196" s="6">
        <v>52.858636276631771</v>
      </c>
      <c r="AB196" s="6">
        <v>50.569720135584909</v>
      </c>
      <c r="AC196" s="6">
        <v>55.147552417678639</v>
      </c>
      <c r="AD196" s="6">
        <v>2.7975322820501498</v>
      </c>
      <c r="AE196" s="6">
        <v>2.4794606800257246</v>
      </c>
      <c r="AF196" s="6">
        <v>3.1156038840745746</v>
      </c>
    </row>
    <row r="197" spans="5:32" x14ac:dyDescent="0.2">
      <c r="E197" s="10">
        <v>425</v>
      </c>
      <c r="F197" s="6">
        <v>8.0981197638293807</v>
      </c>
      <c r="G197" s="6">
        <v>3.809832023964542</v>
      </c>
      <c r="H197" s="6">
        <v>12.386407503694221</v>
      </c>
      <c r="I197" s="6">
        <v>9.4723461479943669</v>
      </c>
      <c r="J197" s="6">
        <v>6.4246557050634312</v>
      </c>
      <c r="K197" s="6">
        <v>12.520036590925304</v>
      </c>
      <c r="L197" s="6">
        <v>29.251390177226128</v>
      </c>
      <c r="M197" s="6">
        <v>25.601689965240372</v>
      </c>
      <c r="N197" s="6">
        <v>32.901090389211888</v>
      </c>
      <c r="O197" s="6">
        <v>62.625459506947216</v>
      </c>
      <c r="P197" s="6">
        <v>58.617400145765089</v>
      </c>
      <c r="Q197" s="6">
        <v>66.633518868129343</v>
      </c>
      <c r="T197" s="9">
        <v>425</v>
      </c>
      <c r="U197" s="6">
        <v>0.34355659604124628</v>
      </c>
      <c r="V197" s="6">
        <v>-0.21387952410543021</v>
      </c>
      <c r="W197" s="6">
        <v>0.90099271618792276</v>
      </c>
      <c r="X197" s="6">
        <v>-0.44171562348160259</v>
      </c>
      <c r="Y197" s="6">
        <v>-1.0245025588604679</v>
      </c>
      <c r="Z197" s="6">
        <v>0.14107131189726271</v>
      </c>
      <c r="AA197" s="6">
        <v>52.367841139429999</v>
      </c>
      <c r="AB197" s="6">
        <v>50.915220186703515</v>
      </c>
      <c r="AC197" s="6">
        <v>53.820462092156482</v>
      </c>
      <c r="AD197" s="6">
        <v>2.6993732546097928</v>
      </c>
      <c r="AE197" s="6">
        <v>2.4305536868505344</v>
      </c>
      <c r="AF197" s="6">
        <v>2.9681928223690508</v>
      </c>
    </row>
    <row r="198" spans="5:32" x14ac:dyDescent="0.2">
      <c r="E198" s="10">
        <v>430</v>
      </c>
      <c r="F198" s="6">
        <v>7.7054836540679563</v>
      </c>
      <c r="G198" s="6">
        <v>3.5966191610862528</v>
      </c>
      <c r="H198" s="6">
        <v>11.81434814704966</v>
      </c>
      <c r="I198" s="6">
        <v>8.981551010792586</v>
      </c>
      <c r="J198" s="6">
        <v>5.6484435806814384</v>
      </c>
      <c r="K198" s="6">
        <v>12.314658440903735</v>
      </c>
      <c r="L198" s="6">
        <v>28.760595040024342</v>
      </c>
      <c r="M198" s="6">
        <v>25.005726907279936</v>
      </c>
      <c r="N198" s="6">
        <v>32.515463172768747</v>
      </c>
      <c r="O198" s="6">
        <v>62.919936589268275</v>
      </c>
      <c r="P198" s="6">
        <v>58.793169841435855</v>
      </c>
      <c r="Q198" s="6">
        <v>67.046703337100695</v>
      </c>
      <c r="T198" s="9">
        <v>430</v>
      </c>
      <c r="U198" s="6">
        <v>0.24539756860088996</v>
      </c>
      <c r="V198" s="6">
        <v>-0.40200568135974424</v>
      </c>
      <c r="W198" s="6">
        <v>0.89280081856152416</v>
      </c>
      <c r="X198" s="6">
        <v>-0.44171562348160309</v>
      </c>
      <c r="Y198" s="6">
        <v>-0.75978722550602817</v>
      </c>
      <c r="Z198" s="6">
        <v>-0.12364402145717812</v>
      </c>
      <c r="AA198" s="6">
        <v>53.349431413833557</v>
      </c>
      <c r="AB198" s="6">
        <v>51.237871248308096</v>
      </c>
      <c r="AC198" s="6">
        <v>55.460991579359025</v>
      </c>
      <c r="AD198" s="6">
        <v>2.6502937408896154</v>
      </c>
      <c r="AE198" s="6">
        <v>2.2426086810411689</v>
      </c>
      <c r="AF198" s="6">
        <v>3.0579788007380615</v>
      </c>
    </row>
    <row r="199" spans="5:32" x14ac:dyDescent="0.2">
      <c r="E199" s="10">
        <v>435</v>
      </c>
      <c r="F199" s="6">
        <v>7.7054836540679563</v>
      </c>
      <c r="G199" s="6">
        <v>3.0656876096531955</v>
      </c>
      <c r="H199" s="6">
        <v>12.345279698482718</v>
      </c>
      <c r="I199" s="6">
        <v>8.7361534421916964</v>
      </c>
      <c r="J199" s="6">
        <v>4.7802012495716513</v>
      </c>
      <c r="K199" s="6">
        <v>12.692105634811741</v>
      </c>
      <c r="L199" s="6">
        <v>28.858754067464702</v>
      </c>
      <c r="M199" s="6">
        <v>25.901652589002122</v>
      </c>
      <c r="N199" s="6">
        <v>31.815855545927281</v>
      </c>
      <c r="O199" s="6">
        <v>62.919936589268275</v>
      </c>
      <c r="P199" s="6">
        <v>59.03177370797178</v>
      </c>
      <c r="Q199" s="6">
        <v>66.80809947056477</v>
      </c>
      <c r="T199" s="9">
        <v>435</v>
      </c>
      <c r="U199" s="6">
        <v>0.58895416464213624</v>
      </c>
      <c r="V199" s="6">
        <v>-6.4006296688118441E-2</v>
      </c>
      <c r="W199" s="6">
        <v>1.241914625972391</v>
      </c>
      <c r="X199" s="6">
        <v>-9.8159027440356303E-2</v>
      </c>
      <c r="Y199" s="6">
        <v>-0.52320008431096743</v>
      </c>
      <c r="Z199" s="6">
        <v>0.32688202943025479</v>
      </c>
      <c r="AA199" s="6">
        <v>52.515079680590532</v>
      </c>
      <c r="AB199" s="6">
        <v>50.304866184863357</v>
      </c>
      <c r="AC199" s="6">
        <v>54.725293176317706</v>
      </c>
      <c r="AD199" s="6">
        <v>2.2085781174080128</v>
      </c>
      <c r="AE199" s="6">
        <v>1.5556176560777581</v>
      </c>
      <c r="AF199" s="6">
        <v>2.8615385787382674</v>
      </c>
    </row>
    <row r="200" spans="5:32" x14ac:dyDescent="0.2">
      <c r="E200" s="10">
        <v>440</v>
      </c>
      <c r="F200" s="6">
        <v>8.147199277549559</v>
      </c>
      <c r="G200" s="6">
        <v>3.8305935365268771</v>
      </c>
      <c r="H200" s="6">
        <v>12.46380501857224</v>
      </c>
      <c r="I200" s="6">
        <v>9.0306305245127643</v>
      </c>
      <c r="J200" s="6">
        <v>5.6082503700282045</v>
      </c>
      <c r="K200" s="6">
        <v>12.453010678997323</v>
      </c>
      <c r="L200" s="6">
        <v>29.300469690946304</v>
      </c>
      <c r="M200" s="6">
        <v>26.164331010890905</v>
      </c>
      <c r="N200" s="6">
        <v>32.436608371001704</v>
      </c>
      <c r="O200" s="6">
        <v>63.361652212749888</v>
      </c>
      <c r="P200" s="6">
        <v>60.036461403520697</v>
      </c>
      <c r="Q200" s="6">
        <v>66.686843021979072</v>
      </c>
      <c r="T200" s="9">
        <v>440</v>
      </c>
      <c r="U200" s="6">
        <v>0.19631805488071261</v>
      </c>
      <c r="V200" s="6">
        <v>-2.8592531813627083E-2</v>
      </c>
      <c r="W200" s="6">
        <v>0.4212286415750523</v>
      </c>
      <c r="X200" s="6">
        <v>-0.5398746509219583</v>
      </c>
      <c r="Y200" s="6">
        <v>-0.84637611586683714</v>
      </c>
      <c r="Z200" s="6">
        <v>-0.23337318597707957</v>
      </c>
      <c r="AA200" s="6">
        <v>53.496669954994097</v>
      </c>
      <c r="AB200" s="6">
        <v>51.556321451107415</v>
      </c>
      <c r="AC200" s="6">
        <v>55.437018458880779</v>
      </c>
      <c r="AD200" s="6">
        <v>2.6502937408896154</v>
      </c>
      <c r="AE200" s="6">
        <v>2.216835212277346</v>
      </c>
      <c r="AF200" s="6">
        <v>3.0837522695018849</v>
      </c>
    </row>
    <row r="201" spans="5:32" x14ac:dyDescent="0.2">
      <c r="E201" s="10">
        <v>445</v>
      </c>
      <c r="F201" s="6">
        <v>7.5582451129074206</v>
      </c>
      <c r="G201" s="6">
        <v>3.1345032251688503</v>
      </c>
      <c r="H201" s="6">
        <v>11.981987000645992</v>
      </c>
      <c r="I201" s="6">
        <v>8.7852329559118747</v>
      </c>
      <c r="J201" s="6">
        <v>5.8028778629109778</v>
      </c>
      <c r="K201" s="6">
        <v>11.767588048912771</v>
      </c>
      <c r="L201" s="6">
        <v>29.59494677326737</v>
      </c>
      <c r="M201" s="6">
        <v>25.966520777555871</v>
      </c>
      <c r="N201" s="6">
        <v>33.223372768978869</v>
      </c>
      <c r="O201" s="6">
        <v>63.508890753910414</v>
      </c>
      <c r="P201" s="6">
        <v>60.003020920451803</v>
      </c>
      <c r="Q201" s="6">
        <v>67.014760587369025</v>
      </c>
      <c r="T201" s="9">
        <v>445</v>
      </c>
      <c r="U201" s="6">
        <v>4.9079513720177367E-2</v>
      </c>
      <c r="V201" s="6">
        <v>-0.55201931347163335</v>
      </c>
      <c r="W201" s="6">
        <v>0.65017834091198812</v>
      </c>
      <c r="X201" s="6">
        <v>-0.39263610976142466</v>
      </c>
      <c r="Y201" s="6">
        <v>-0.58272024903963271</v>
      </c>
      <c r="Z201" s="6">
        <v>-0.20255197048321663</v>
      </c>
      <c r="AA201" s="6">
        <v>53.25127238639319</v>
      </c>
      <c r="AB201" s="6">
        <v>51.730599272167524</v>
      </c>
      <c r="AC201" s="6">
        <v>54.771945500618862</v>
      </c>
      <c r="AD201" s="6">
        <v>2.3558166585685472</v>
      </c>
      <c r="AE201" s="6">
        <v>2.0377450565441224</v>
      </c>
      <c r="AF201" s="6">
        <v>2.6738882605929719</v>
      </c>
    </row>
    <row r="202" spans="5:32" x14ac:dyDescent="0.2">
      <c r="E202" s="10">
        <v>450</v>
      </c>
      <c r="F202" s="6">
        <v>7.9508812226688459</v>
      </c>
      <c r="G202" s="6">
        <v>4.0303017646826991</v>
      </c>
      <c r="H202" s="6">
        <v>11.871460680654993</v>
      </c>
      <c r="I202" s="6">
        <v>9.4232666342741886</v>
      </c>
      <c r="J202" s="6">
        <v>5.9573608943019485</v>
      </c>
      <c r="K202" s="6">
        <v>12.889172374246428</v>
      </c>
      <c r="L202" s="6">
        <v>29.88942385558844</v>
      </c>
      <c r="M202" s="6">
        <v>26.282376027953436</v>
      </c>
      <c r="N202" s="6">
        <v>33.496471683223447</v>
      </c>
      <c r="O202" s="6">
        <v>64.343242487153447</v>
      </c>
      <c r="P202" s="6">
        <v>60.005111599553345</v>
      </c>
      <c r="Q202" s="6">
        <v>68.681373374753534</v>
      </c>
      <c r="T202" s="9">
        <v>450</v>
      </c>
      <c r="U202" s="6">
        <v>0.24539756860088996</v>
      </c>
      <c r="V202" s="6">
        <v>-0.48091290776235346</v>
      </c>
      <c r="W202" s="6">
        <v>0.97170804496413332</v>
      </c>
      <c r="X202" s="6">
        <v>-0.44171562348160309</v>
      </c>
      <c r="Y202" s="6">
        <v>-1.0605847437763973</v>
      </c>
      <c r="Z202" s="6">
        <v>0.17715349681319123</v>
      </c>
      <c r="AA202" s="6">
        <v>53.34943141383355</v>
      </c>
      <c r="AB202" s="6">
        <v>51.461942810290068</v>
      </c>
      <c r="AC202" s="6">
        <v>55.236920017377038</v>
      </c>
      <c r="AD202" s="6">
        <v>2.8466117957703267</v>
      </c>
      <c r="AE202" s="6">
        <v>2.2515543161514717</v>
      </c>
      <c r="AF202" s="6">
        <v>3.4416692753891822</v>
      </c>
    </row>
    <row r="203" spans="5:32" x14ac:dyDescent="0.2">
      <c r="E203" s="10">
        <v>455</v>
      </c>
      <c r="F203" s="6">
        <v>8.0981197638293789</v>
      </c>
      <c r="G203" s="6">
        <v>4.2910365401526942</v>
      </c>
      <c r="H203" s="6">
        <v>11.905202987506065</v>
      </c>
      <c r="I203" s="6">
        <v>9.2760280931136521</v>
      </c>
      <c r="J203" s="6">
        <v>5.954920788810667</v>
      </c>
      <c r="K203" s="6">
        <v>12.597135397416638</v>
      </c>
      <c r="L203" s="6">
        <v>30.134821424189326</v>
      </c>
      <c r="M203" s="6">
        <v>26.229750572135011</v>
      </c>
      <c r="N203" s="6">
        <v>34.039892276243641</v>
      </c>
      <c r="O203" s="6">
        <v>64.294162973433259</v>
      </c>
      <c r="P203" s="6">
        <v>60.099523080635095</v>
      </c>
      <c r="Q203" s="6">
        <v>68.488802866231424</v>
      </c>
      <c r="T203" s="9">
        <v>455</v>
      </c>
      <c r="U203" s="6">
        <v>-9.8159027440355776E-2</v>
      </c>
      <c r="V203" s="6">
        <v>-0.8392434329422418</v>
      </c>
      <c r="W203" s="6">
        <v>0.64292537806153027</v>
      </c>
      <c r="X203" s="6">
        <v>-0.49079513720178047</v>
      </c>
      <c r="Y203" s="6">
        <v>-1.2927609993751281</v>
      </c>
      <c r="Z203" s="6">
        <v>0.311170724971567</v>
      </c>
      <c r="AA203" s="6">
        <v>53.44759044127391</v>
      </c>
      <c r="AB203" s="6">
        <v>52.147214855437106</v>
      </c>
      <c r="AC203" s="6">
        <v>54.747966027110721</v>
      </c>
      <c r="AD203" s="6">
        <v>2.6502937408896154</v>
      </c>
      <c r="AE203" s="6">
        <v>2.0800413230549912</v>
      </c>
      <c r="AF203" s="6">
        <v>3.2205461587242397</v>
      </c>
    </row>
    <row r="204" spans="5:32" x14ac:dyDescent="0.2">
      <c r="E204" s="10">
        <v>460</v>
      </c>
      <c r="F204" s="6">
        <v>7.9018017089486685</v>
      </c>
      <c r="G204" s="6">
        <v>4.0411808515028449</v>
      </c>
      <c r="H204" s="6">
        <v>11.762422566394491</v>
      </c>
      <c r="I204" s="6">
        <v>8.7852329559118747</v>
      </c>
      <c r="J204" s="6">
        <v>5.6606646186636524</v>
      </c>
      <c r="K204" s="6">
        <v>11.909801293160095</v>
      </c>
      <c r="L204" s="6">
        <v>30.576537047670929</v>
      </c>
      <c r="M204" s="6">
        <v>27.282945548700813</v>
      </c>
      <c r="N204" s="6">
        <v>33.870128546641041</v>
      </c>
      <c r="O204" s="6">
        <v>64.637719569474513</v>
      </c>
      <c r="P204" s="6">
        <v>60.296701749663434</v>
      </c>
      <c r="Q204" s="6">
        <v>68.978737389285584</v>
      </c>
      <c r="T204" s="9">
        <v>460</v>
      </c>
      <c r="U204" s="6">
        <v>0.19631805488071261</v>
      </c>
      <c r="V204" s="6">
        <v>-0.62786713310593112</v>
      </c>
      <c r="W204" s="6">
        <v>1.0205032428673564</v>
      </c>
      <c r="X204" s="6">
        <v>-0.19631805488071208</v>
      </c>
      <c r="Y204" s="6">
        <v>-0.96610014877758243</v>
      </c>
      <c r="Z204" s="6">
        <v>0.57346403901615828</v>
      </c>
      <c r="AA204" s="6">
        <v>53.153113358952844</v>
      </c>
      <c r="AB204" s="6">
        <v>51.240900929195135</v>
      </c>
      <c r="AC204" s="6">
        <v>55.065325788710553</v>
      </c>
      <c r="AD204" s="6">
        <v>2.4539756860089037</v>
      </c>
      <c r="AE204" s="6">
        <v>1.6565279773217356</v>
      </c>
      <c r="AF204" s="6">
        <v>3.2514233946960718</v>
      </c>
    </row>
    <row r="205" spans="5:32" x14ac:dyDescent="0.2">
      <c r="E205" s="10">
        <v>465</v>
      </c>
      <c r="F205" s="6">
        <v>7.9508812226688477</v>
      </c>
      <c r="G205" s="6">
        <v>4.0644089163842807</v>
      </c>
      <c r="H205" s="6">
        <v>11.837353528953413</v>
      </c>
      <c r="I205" s="6">
        <v>9.3251076068338321</v>
      </c>
      <c r="J205" s="6">
        <v>6.59598402235597</v>
      </c>
      <c r="K205" s="6">
        <v>12.054231191311695</v>
      </c>
      <c r="L205" s="6">
        <v>30.527457533950752</v>
      </c>
      <c r="M205" s="6">
        <v>26.872023695786524</v>
      </c>
      <c r="N205" s="6">
        <v>34.18289137211498</v>
      </c>
      <c r="O205" s="6">
        <v>65.128514706676299</v>
      </c>
      <c r="P205" s="6">
        <v>60.948221132339128</v>
      </c>
      <c r="Q205" s="6">
        <v>69.308808281013469</v>
      </c>
      <c r="T205" s="9">
        <v>465</v>
      </c>
      <c r="U205" s="6">
        <v>0.2944770823210684</v>
      </c>
      <c r="V205" s="6">
        <v>-0.12197640130544493</v>
      </c>
      <c r="W205" s="6">
        <v>0.71093056594758164</v>
      </c>
      <c r="X205" s="6">
        <v>-0.24539756860089049</v>
      </c>
      <c r="Y205" s="6">
        <v>-0.85840049849064659</v>
      </c>
      <c r="Z205" s="6">
        <v>0.36760536128886562</v>
      </c>
      <c r="AA205" s="6">
        <v>53.44759044127391</v>
      </c>
      <c r="AB205" s="6">
        <v>51.201699881002298</v>
      </c>
      <c r="AC205" s="6">
        <v>55.693481001545521</v>
      </c>
      <c r="AD205" s="6">
        <v>2.7975322820501498</v>
      </c>
      <c r="AE205" s="6">
        <v>1.7088960047892363</v>
      </c>
      <c r="AF205" s="6">
        <v>3.8861685593110629</v>
      </c>
    </row>
    <row r="206" spans="5:32" x14ac:dyDescent="0.2">
      <c r="E206" s="10">
        <v>470</v>
      </c>
      <c r="F206" s="6">
        <v>7.8036426815083129</v>
      </c>
      <c r="G206" s="6">
        <v>3.7332719582152469</v>
      </c>
      <c r="H206" s="6">
        <v>11.874013404801378</v>
      </c>
      <c r="I206" s="6">
        <v>9.2269485793934756</v>
      </c>
      <c r="J206" s="6">
        <v>5.9756504089217328</v>
      </c>
      <c r="K206" s="6">
        <v>12.478246749865217</v>
      </c>
      <c r="L206" s="6">
        <v>31.018252671152538</v>
      </c>
      <c r="M206" s="6">
        <v>26.891233938131474</v>
      </c>
      <c r="N206" s="6">
        <v>35.145271404173606</v>
      </c>
      <c r="O206" s="6">
        <v>64.834037624355233</v>
      </c>
      <c r="P206" s="6">
        <v>60.824887720641236</v>
      </c>
      <c r="Q206" s="6">
        <v>68.843187528069222</v>
      </c>
      <c r="T206" s="9">
        <v>470</v>
      </c>
      <c r="U206" s="6">
        <v>4.9079513720178415E-2</v>
      </c>
      <c r="V206" s="6">
        <v>-0.58135825486329495</v>
      </c>
      <c r="W206" s="6">
        <v>0.67951728230365183</v>
      </c>
      <c r="X206" s="6">
        <v>-0.19631805488071208</v>
      </c>
      <c r="Y206" s="6">
        <v>-0.71340281779489356</v>
      </c>
      <c r="Z206" s="6">
        <v>0.32076670803346946</v>
      </c>
      <c r="AA206" s="6">
        <v>53.44759044127391</v>
      </c>
      <c r="AB206" s="6">
        <v>51.324086001758623</v>
      </c>
      <c r="AC206" s="6">
        <v>55.571094880789197</v>
      </c>
      <c r="AD206" s="6">
        <v>2.9938503369308611</v>
      </c>
      <c r="AE206" s="6">
        <v>2.4981715457415135</v>
      </c>
      <c r="AF206" s="6">
        <v>3.4895291281202088</v>
      </c>
    </row>
    <row r="207" spans="5:32" x14ac:dyDescent="0.2">
      <c r="E207" s="10">
        <v>475</v>
      </c>
      <c r="F207" s="6">
        <v>8.147199277549559</v>
      </c>
      <c r="G207" s="6">
        <v>4.2395415860819918</v>
      </c>
      <c r="H207" s="6">
        <v>12.054856969017127</v>
      </c>
      <c r="I207" s="6">
        <v>9.2760280931136556</v>
      </c>
      <c r="J207" s="6">
        <v>6.0552250509354977</v>
      </c>
      <c r="K207" s="6">
        <v>12.496831135291812</v>
      </c>
      <c r="L207" s="6">
        <v>30.576537047670936</v>
      </c>
      <c r="M207" s="6">
        <v>27.102709032512543</v>
      </c>
      <c r="N207" s="6">
        <v>34.050365062829329</v>
      </c>
      <c r="O207" s="6">
        <v>64.981276165515752</v>
      </c>
      <c r="P207" s="6">
        <v>60.418978651084515</v>
      </c>
      <c r="Q207" s="6">
        <v>69.543573679946988</v>
      </c>
      <c r="T207" s="9">
        <v>475</v>
      </c>
      <c r="U207" s="6">
        <v>0.34355659604124678</v>
      </c>
      <c r="V207" s="6">
        <v>-0.32037875929289555</v>
      </c>
      <c r="W207" s="6">
        <v>1.007491951375389</v>
      </c>
      <c r="X207" s="6">
        <v>-0.78527221952284887</v>
      </c>
      <c r="Y207" s="6">
        <v>-1.1558144222737923</v>
      </c>
      <c r="Z207" s="6">
        <v>-0.4147300167719053</v>
      </c>
      <c r="AA207" s="6">
        <v>54.281942174516942</v>
      </c>
      <c r="AB207" s="6">
        <v>52.581777947034496</v>
      </c>
      <c r="AC207" s="6">
        <v>55.982106401999381</v>
      </c>
      <c r="AD207" s="6">
        <v>3.0429298506510407</v>
      </c>
      <c r="AE207" s="6">
        <v>2.2454821419638726</v>
      </c>
      <c r="AF207" s="6">
        <v>3.8403775593382083</v>
      </c>
    </row>
    <row r="208" spans="5:32" x14ac:dyDescent="0.2">
      <c r="E208" s="10">
        <v>480</v>
      </c>
      <c r="F208" s="6">
        <v>7.8036426815083111</v>
      </c>
      <c r="G208" s="6">
        <v>3.8480088808896209</v>
      </c>
      <c r="H208" s="6">
        <v>11.759276482126999</v>
      </c>
      <c r="I208" s="6">
        <v>9.2269485793934756</v>
      </c>
      <c r="J208" s="6">
        <v>5.9832051460773652</v>
      </c>
      <c r="K208" s="6">
        <v>12.470692012709586</v>
      </c>
      <c r="L208" s="6">
        <v>30.920093643712178</v>
      </c>
      <c r="M208" s="6">
        <v>27.522950326849003</v>
      </c>
      <c r="N208" s="6">
        <v>34.317236960575357</v>
      </c>
      <c r="O208" s="6">
        <v>64.834037624355219</v>
      </c>
      <c r="P208" s="6">
        <v>60.825984604683349</v>
      </c>
      <c r="Q208" s="6">
        <v>68.842090644027095</v>
      </c>
      <c r="T208" s="9">
        <v>480</v>
      </c>
      <c r="U208" s="6">
        <v>0.39263610976142416</v>
      </c>
      <c r="V208" s="6">
        <v>-0.14500302575709223</v>
      </c>
      <c r="W208" s="6">
        <v>0.93027524527994065</v>
      </c>
      <c r="X208" s="6">
        <v>-4.9079513720177888E-2</v>
      </c>
      <c r="Y208" s="6">
        <v>-0.31789908147943613</v>
      </c>
      <c r="Z208" s="6">
        <v>0.21974005403908031</v>
      </c>
      <c r="AA208" s="6">
        <v>54.036544605916049</v>
      </c>
      <c r="AB208" s="6">
        <v>52.085055253513261</v>
      </c>
      <c r="AC208" s="6">
        <v>55.988033958318837</v>
      </c>
      <c r="AD208" s="6">
        <v>3.239247905531752</v>
      </c>
      <c r="AE208" s="6">
        <v>2.5538897947117345</v>
      </c>
      <c r="AF208" s="6">
        <v>3.9246060163517695</v>
      </c>
    </row>
    <row r="210" spans="5:32" x14ac:dyDescent="0.2">
      <c r="E210" s="2" t="s">
        <v>168</v>
      </c>
      <c r="F210" s="16" t="s">
        <v>3</v>
      </c>
      <c r="G210" s="16"/>
      <c r="H210" s="16"/>
      <c r="I210" s="16"/>
      <c r="J210" s="16"/>
      <c r="K210" s="16"/>
      <c r="L210" s="16" t="s">
        <v>5</v>
      </c>
      <c r="M210" s="16"/>
      <c r="N210" s="16"/>
      <c r="O210" s="16"/>
      <c r="P210" s="16"/>
      <c r="Q210" s="16"/>
      <c r="T210" s="2" t="s">
        <v>169</v>
      </c>
      <c r="U210" s="16" t="s">
        <v>3</v>
      </c>
      <c r="V210" s="16"/>
      <c r="W210" s="16"/>
      <c r="X210" s="16"/>
      <c r="Y210" s="16"/>
      <c r="Z210" s="16"/>
      <c r="AA210" s="16" t="s">
        <v>5</v>
      </c>
      <c r="AB210" s="16"/>
      <c r="AC210" s="16"/>
      <c r="AD210" s="16"/>
      <c r="AE210" s="16"/>
      <c r="AF210" s="16"/>
    </row>
    <row r="211" spans="5:32" x14ac:dyDescent="0.2">
      <c r="E211" s="6" t="s">
        <v>42</v>
      </c>
      <c r="F211" s="6" t="s">
        <v>170</v>
      </c>
      <c r="G211" s="6" t="s">
        <v>171</v>
      </c>
      <c r="H211" s="6" t="s">
        <v>172</v>
      </c>
      <c r="I211" s="6" t="s">
        <v>173</v>
      </c>
      <c r="J211" s="6" t="s">
        <v>174</v>
      </c>
      <c r="K211" s="6" t="s">
        <v>175</v>
      </c>
      <c r="L211" s="6" t="s">
        <v>176</v>
      </c>
      <c r="M211" s="6" t="s">
        <v>177</v>
      </c>
      <c r="N211" s="6" t="s">
        <v>178</v>
      </c>
      <c r="O211" s="6" t="s">
        <v>179</v>
      </c>
      <c r="P211" s="6" t="s">
        <v>180</v>
      </c>
      <c r="Q211" s="6" t="s">
        <v>181</v>
      </c>
      <c r="T211" s="6" t="s">
        <v>42</v>
      </c>
      <c r="U211" s="6" t="s">
        <v>95</v>
      </c>
      <c r="V211" s="6" t="s">
        <v>96</v>
      </c>
      <c r="W211" s="6" t="s">
        <v>97</v>
      </c>
      <c r="X211" s="6" t="s">
        <v>101</v>
      </c>
      <c r="Y211" s="6" t="s">
        <v>102</v>
      </c>
      <c r="Z211" s="6" t="s">
        <v>103</v>
      </c>
      <c r="AA211" s="6" t="s">
        <v>98</v>
      </c>
      <c r="AB211" s="6" t="s">
        <v>99</v>
      </c>
      <c r="AC211" s="6" t="s">
        <v>100</v>
      </c>
      <c r="AD211" s="6" t="s">
        <v>104</v>
      </c>
      <c r="AE211" s="6" t="s">
        <v>105</v>
      </c>
      <c r="AF211" s="6" t="s">
        <v>106</v>
      </c>
    </row>
    <row r="212" spans="5:32" x14ac:dyDescent="0.2">
      <c r="E212" s="9">
        <v>0</v>
      </c>
      <c r="F212" s="6">
        <v>9.8159027440356303E-2</v>
      </c>
      <c r="G212" s="6">
        <v>0.54798020082903565</v>
      </c>
      <c r="H212" s="6">
        <v>-0.35166214594832307</v>
      </c>
      <c r="I212" s="6">
        <v>9.8159027440356303E-2</v>
      </c>
      <c r="J212" s="6">
        <v>0.6152437903545378</v>
      </c>
      <c r="K212" s="6">
        <v>-0.41892573547382522</v>
      </c>
      <c r="L212" s="6">
        <v>9.8159027440355776E-2</v>
      </c>
      <c r="M212" s="6">
        <v>0.2183787928787182</v>
      </c>
      <c r="N212" s="6">
        <v>-2.2060737998006646E-2</v>
      </c>
      <c r="O212" s="6">
        <v>-0.1472385411605342</v>
      </c>
      <c r="P212" s="6">
        <v>0.17083306086389077</v>
      </c>
      <c r="Q212" s="6">
        <v>-0.46531014318495917</v>
      </c>
      <c r="T212" s="9">
        <v>0</v>
      </c>
      <c r="U212" s="6">
        <v>-0.44171562348160232</v>
      </c>
      <c r="V212" s="6">
        <v>-1.4475463448974084</v>
      </c>
      <c r="W212" s="6">
        <v>0.564115097934204</v>
      </c>
      <c r="X212" s="6">
        <v>-0.19631805488071233</v>
      </c>
      <c r="Y212" s="6">
        <v>-0.62135911175132341</v>
      </c>
      <c r="Z212" s="6">
        <v>0.22872300198989873</v>
      </c>
      <c r="AA212" s="6">
        <v>-0.39263610976142443</v>
      </c>
      <c r="AB212" s="6">
        <v>-0.61754669645576399</v>
      </c>
      <c r="AC212" s="6">
        <v>-0.16772552306708474</v>
      </c>
      <c r="AD212" s="6">
        <v>-4.9079513720177888E-2</v>
      </c>
      <c r="AE212" s="6">
        <v>-0.27399010041451755</v>
      </c>
      <c r="AF212" s="6">
        <v>0.17583107297416176</v>
      </c>
    </row>
    <row r="213" spans="5:32" x14ac:dyDescent="0.2">
      <c r="E213" s="9">
        <v>5</v>
      </c>
      <c r="F213" s="6">
        <v>0.1472385411605342</v>
      </c>
      <c r="G213" s="6">
        <v>0.63557353686932583</v>
      </c>
      <c r="H213" s="6">
        <v>-0.34109645454825743</v>
      </c>
      <c r="I213" s="6">
        <v>-4.9079513720177888E-2</v>
      </c>
      <c r="J213" s="6">
        <v>0.32146268903076564</v>
      </c>
      <c r="K213" s="6">
        <v>-0.41962171647112145</v>
      </c>
      <c r="L213" s="6">
        <v>0.1472385411605342</v>
      </c>
      <c r="M213" s="6">
        <v>0.49773637570087265</v>
      </c>
      <c r="N213" s="6">
        <v>-0.20325929337980428</v>
      </c>
      <c r="O213" s="6">
        <v>-4.9079513720178415E-2</v>
      </c>
      <c r="P213" s="6">
        <v>0.33108876483623773</v>
      </c>
      <c r="Q213" s="6">
        <v>-0.42924779227659454</v>
      </c>
      <c r="T213" s="9">
        <v>5</v>
      </c>
      <c r="U213" s="6">
        <v>-0.19631805488071208</v>
      </c>
      <c r="V213" s="6">
        <v>-0.69923341558861585</v>
      </c>
      <c r="W213" s="6">
        <v>0.30659730582719158</v>
      </c>
      <c r="X213" s="6">
        <v>-9.8159027440356039E-2</v>
      </c>
      <c r="Y213" s="6">
        <v>-0.36697859519961429</v>
      </c>
      <c r="Z213" s="6">
        <v>0.17066054031890215</v>
      </c>
      <c r="AA213" s="6">
        <v>0.39263610976142443</v>
      </c>
      <c r="AB213" s="6">
        <v>0.12381654200216587</v>
      </c>
      <c r="AC213" s="6">
        <v>0.66145567752068291</v>
      </c>
      <c r="AD213" s="6">
        <v>0.44171562348160259</v>
      </c>
      <c r="AE213" s="6">
        <v>-1.6067604727770971E-2</v>
      </c>
      <c r="AF213" s="6">
        <v>0.8994988516909761</v>
      </c>
    </row>
    <row r="214" spans="5:32" x14ac:dyDescent="0.2">
      <c r="E214" s="9">
        <v>10</v>
      </c>
      <c r="F214" s="6">
        <v>0.1472385411605342</v>
      </c>
      <c r="G214" s="6">
        <v>0.38767807203725901</v>
      </c>
      <c r="H214" s="6">
        <v>-9.320098971619066E-2</v>
      </c>
      <c r="I214" s="6">
        <v>0.2944770823210684</v>
      </c>
      <c r="J214" s="6">
        <v>0.57641742354825398</v>
      </c>
      <c r="K214" s="6">
        <v>1.2536741093882798E-2</v>
      </c>
      <c r="L214" s="6">
        <v>0.34355659604124628</v>
      </c>
      <c r="M214" s="6">
        <v>0.76859765291185733</v>
      </c>
      <c r="N214" s="6">
        <v>-8.1484460829364808E-2</v>
      </c>
      <c r="O214" s="6">
        <v>0.53987465092195885</v>
      </c>
      <c r="P214" s="6">
        <v>0.98969582431063807</v>
      </c>
      <c r="Q214" s="6">
        <v>9.0053477533279566E-2</v>
      </c>
      <c r="T214" s="9">
        <v>10</v>
      </c>
      <c r="U214" s="6">
        <v>-0.34355659604124628</v>
      </c>
      <c r="V214" s="6">
        <v>-0.86758240460323177</v>
      </c>
      <c r="W214" s="6">
        <v>0.18046921252073936</v>
      </c>
      <c r="X214" s="6">
        <v>-4.9079513720177888E-2</v>
      </c>
      <c r="Y214" s="6">
        <v>-0.4825380423324474</v>
      </c>
      <c r="Z214" s="6">
        <v>0.38437901489209159</v>
      </c>
      <c r="AA214" s="6">
        <v>9.8159027440356303E-2</v>
      </c>
      <c r="AB214" s="6">
        <v>-9.1925111837852319E-2</v>
      </c>
      <c r="AC214" s="6">
        <v>0.28824316671856492</v>
      </c>
      <c r="AD214" s="6">
        <v>0.34355659604124628</v>
      </c>
      <c r="AE214" s="6">
        <v>0.15347245676303764</v>
      </c>
      <c r="AF214" s="6">
        <v>0.53364073531945488</v>
      </c>
    </row>
    <row r="215" spans="5:32" x14ac:dyDescent="0.2">
      <c r="E215" s="9">
        <v>15</v>
      </c>
      <c r="F215" s="6">
        <v>-0.19631805488071208</v>
      </c>
      <c r="G215" s="6">
        <v>0.36111806526596441</v>
      </c>
      <c r="H215" s="6">
        <v>-0.75375417502738851</v>
      </c>
      <c r="I215" s="6">
        <v>-0.63803367836231495</v>
      </c>
      <c r="J215" s="6">
        <v>-2.5030748472557748E-2</v>
      </c>
      <c r="K215" s="6">
        <v>-1.2510366082520719</v>
      </c>
      <c r="L215" s="6">
        <v>0.29447708232106812</v>
      </c>
      <c r="M215" s="6">
        <v>0.75226031053044162</v>
      </c>
      <c r="N215" s="6">
        <v>-0.16330614588830542</v>
      </c>
      <c r="O215" s="6">
        <v>0.19631805488071233</v>
      </c>
      <c r="P215" s="6">
        <v>0.72034386344269707</v>
      </c>
      <c r="Q215" s="6">
        <v>-0.32770775368127242</v>
      </c>
      <c r="T215" s="9">
        <v>15</v>
      </c>
      <c r="U215" s="6">
        <v>-0.24539756860089049</v>
      </c>
      <c r="V215" s="6">
        <v>-0.65308262844933673</v>
      </c>
      <c r="W215" s="6">
        <v>0.16228749124755582</v>
      </c>
      <c r="X215" s="6">
        <v>-9.8159027440356303E-2</v>
      </c>
      <c r="Y215" s="6">
        <v>-0.47832730599677253</v>
      </c>
      <c r="Z215" s="6">
        <v>0.28200925111605996</v>
      </c>
      <c r="AA215" s="6">
        <v>-0.1472385411605342</v>
      </c>
      <c r="AB215" s="6">
        <v>-0.3373226804387422</v>
      </c>
      <c r="AC215" s="6">
        <v>4.2845598117673869E-2</v>
      </c>
      <c r="AD215" s="6">
        <v>0.24539756860089024</v>
      </c>
      <c r="AE215" s="6">
        <v>-0.2502812225884577</v>
      </c>
      <c r="AF215" s="6">
        <v>0.74107635979023823</v>
      </c>
    </row>
    <row r="216" spans="5:32" x14ac:dyDescent="0.2">
      <c r="E216" s="9">
        <v>20</v>
      </c>
      <c r="F216" s="6">
        <v>0.39263610976142466</v>
      </c>
      <c r="G216" s="6">
        <v>0.88831490095077192</v>
      </c>
      <c r="H216" s="6">
        <v>-0.10304268142792261</v>
      </c>
      <c r="I216" s="6">
        <v>-4.9079513720177888E-2</v>
      </c>
      <c r="J216" s="6">
        <v>0.66215021011869579</v>
      </c>
      <c r="K216" s="6">
        <v>-0.76030923755905155</v>
      </c>
      <c r="L216" s="6">
        <v>9.8159027440355776E-2</v>
      </c>
      <c r="M216" s="6">
        <v>0.47832730599677187</v>
      </c>
      <c r="N216" s="6">
        <v>-0.28200925111606034</v>
      </c>
      <c r="O216" s="6">
        <v>-4.9079513720178415E-2</v>
      </c>
      <c r="P216" s="6">
        <v>0.33108876483623717</v>
      </c>
      <c r="Q216" s="6">
        <v>-0.42924779227659399</v>
      </c>
      <c r="T216" s="9">
        <v>20</v>
      </c>
      <c r="U216" s="6">
        <v>9.8159027440356039E-2</v>
      </c>
      <c r="V216" s="6">
        <v>-0.64292537806153116</v>
      </c>
      <c r="W216" s="6">
        <v>0.83924343294224324</v>
      </c>
      <c r="X216" s="6">
        <v>0</v>
      </c>
      <c r="Y216" s="6">
        <v>-0.1472385411605342</v>
      </c>
      <c r="Z216" s="6">
        <v>0.1472385411605342</v>
      </c>
      <c r="AA216" s="6">
        <v>0</v>
      </c>
      <c r="AB216" s="6">
        <v>-0.24043953087672465</v>
      </c>
      <c r="AC216" s="6">
        <v>0.24043953087672465</v>
      </c>
      <c r="AD216" s="6">
        <v>0.24539756860089035</v>
      </c>
      <c r="AE216" s="6">
        <v>-2.3421999158367641E-2</v>
      </c>
      <c r="AF216" s="6">
        <v>0.51421713636014832</v>
      </c>
    </row>
    <row r="217" spans="5:32" x14ac:dyDescent="0.2">
      <c r="E217" s="9">
        <v>25</v>
      </c>
      <c r="F217" s="6">
        <v>0.14723854116053445</v>
      </c>
      <c r="G217" s="6">
        <v>0.46531014318495934</v>
      </c>
      <c r="H217" s="6">
        <v>-0.17083306086389044</v>
      </c>
      <c r="I217" s="6">
        <v>0.34355659604124655</v>
      </c>
      <c r="J217" s="6">
        <v>0.68358944153773538</v>
      </c>
      <c r="K217" s="6">
        <v>3.5237505447576539E-3</v>
      </c>
      <c r="L217" s="6">
        <v>9.8159027440356039E-2</v>
      </c>
      <c r="M217" s="6">
        <v>0.26817545018860045</v>
      </c>
      <c r="N217" s="6">
        <v>-7.1857395307888372E-2</v>
      </c>
      <c r="O217" s="6">
        <v>0.19631805488071208</v>
      </c>
      <c r="P217" s="6">
        <v>0.38640219415892013</v>
      </c>
      <c r="Q217" s="6">
        <v>6.2339156025040202E-3</v>
      </c>
      <c r="T217" s="9">
        <v>25</v>
      </c>
      <c r="U217" s="6">
        <v>-0.19631805488071233</v>
      </c>
      <c r="V217" s="6">
        <v>-0.38640219415892013</v>
      </c>
      <c r="W217" s="6">
        <v>-6.2339156025045432E-3</v>
      </c>
      <c r="X217" s="6">
        <v>-0.2944770823210684</v>
      </c>
      <c r="Y217" s="6">
        <v>-0.62371246926392365</v>
      </c>
      <c r="Z217" s="6">
        <v>3.4758304621786862E-2</v>
      </c>
      <c r="AA217" s="6">
        <v>0.34355659604124655</v>
      </c>
      <c r="AB217" s="6">
        <v>0.11864600934690639</v>
      </c>
      <c r="AC217" s="6">
        <v>0.56846718273558672</v>
      </c>
      <c r="AD217" s="6">
        <v>-0.1472385411605342</v>
      </c>
      <c r="AE217" s="6">
        <v>-0.52740681971695003</v>
      </c>
      <c r="AF217" s="6">
        <v>0.23292973739588166</v>
      </c>
    </row>
    <row r="218" spans="5:32" x14ac:dyDescent="0.2">
      <c r="E218" s="9">
        <v>30</v>
      </c>
      <c r="F218" s="6">
        <v>0.2944770823210684</v>
      </c>
      <c r="G218" s="6">
        <v>0.75226031053044184</v>
      </c>
      <c r="H218" s="6">
        <v>-0.16330614588830517</v>
      </c>
      <c r="I218" s="6">
        <v>-0.29447708232106862</v>
      </c>
      <c r="J218" s="6">
        <v>0.28830985305779594</v>
      </c>
      <c r="K218" s="6">
        <v>-0.87726401769993323</v>
      </c>
      <c r="L218" s="6">
        <v>-0.24539756860089049</v>
      </c>
      <c r="M218" s="6">
        <v>0.15332628574269366</v>
      </c>
      <c r="N218" s="6">
        <v>-0.64412142294447472</v>
      </c>
      <c r="O218" s="6">
        <v>-0.4907951372017807</v>
      </c>
      <c r="P218" s="6">
        <v>-0.17272353517735575</v>
      </c>
      <c r="Q218" s="6">
        <v>-0.80886673922620578</v>
      </c>
      <c r="T218" s="9">
        <v>30</v>
      </c>
      <c r="U218" s="6">
        <v>-0.29447708232106851</v>
      </c>
      <c r="V218" s="6">
        <v>-0.89557590951288069</v>
      </c>
      <c r="W218" s="6">
        <v>0.30662174487074367</v>
      </c>
      <c r="X218" s="6">
        <v>-0.1472385411605342</v>
      </c>
      <c r="Y218" s="6">
        <v>-0.55492360100898031</v>
      </c>
      <c r="Z218" s="6">
        <v>0.26044651868791191</v>
      </c>
      <c r="AA218" s="6">
        <v>0.34355659604124639</v>
      </c>
      <c r="AB218" s="6">
        <v>0.11864600934690694</v>
      </c>
      <c r="AC218" s="6">
        <v>0.56846718273558594</v>
      </c>
      <c r="AD218" s="6">
        <v>-4.9079513720178151E-2</v>
      </c>
      <c r="AE218" s="6">
        <v>-0.23916365299838593</v>
      </c>
      <c r="AF218" s="6">
        <v>0.14100462555802964</v>
      </c>
    </row>
    <row r="219" spans="5:32" x14ac:dyDescent="0.2">
      <c r="E219" s="9">
        <v>35</v>
      </c>
      <c r="F219" s="6">
        <v>4.9079513720177888E-2</v>
      </c>
      <c r="G219" s="6">
        <v>0.21909593646842232</v>
      </c>
      <c r="H219" s="6">
        <v>-0.12093690902806654</v>
      </c>
      <c r="I219" s="6">
        <v>0.1472385411605342</v>
      </c>
      <c r="J219" s="6">
        <v>0.5636920247870475</v>
      </c>
      <c r="K219" s="6">
        <v>-0.2692149424659791</v>
      </c>
      <c r="L219" s="6">
        <v>9.8159027440356303E-2</v>
      </c>
      <c r="M219" s="6">
        <v>0.26817545018860073</v>
      </c>
      <c r="N219" s="6">
        <v>-7.1857395307888136E-2</v>
      </c>
      <c r="O219" s="6">
        <v>-4.9079513720177888E-2</v>
      </c>
      <c r="P219" s="6">
        <v>0.12093690902806654</v>
      </c>
      <c r="Q219" s="6">
        <v>-0.21909593646842232</v>
      </c>
      <c r="T219" s="9">
        <v>35</v>
      </c>
      <c r="U219" s="6">
        <v>-0.39263610976142455</v>
      </c>
      <c r="V219" s="6">
        <v>-1.0056390396511821</v>
      </c>
      <c r="W219" s="6">
        <v>0.22036682012833286</v>
      </c>
      <c r="X219" s="6">
        <v>-0.19631805488071222</v>
      </c>
      <c r="Y219" s="6">
        <v>-0.5668602576316556</v>
      </c>
      <c r="Z219" s="6">
        <v>0.17422414787023122</v>
      </c>
      <c r="AA219" s="6">
        <v>0</v>
      </c>
      <c r="AB219" s="6">
        <v>-0.12021976543836242</v>
      </c>
      <c r="AC219" s="6">
        <v>0.12021976543836242</v>
      </c>
      <c r="AD219" s="6">
        <v>0</v>
      </c>
      <c r="AE219" s="6">
        <v>-0.38016827855641599</v>
      </c>
      <c r="AF219" s="6">
        <v>0.38016827855641599</v>
      </c>
    </row>
    <row r="220" spans="5:32" x14ac:dyDescent="0.2">
      <c r="E220" s="9">
        <v>40</v>
      </c>
      <c r="F220" s="6">
        <v>0.1472385411605342</v>
      </c>
      <c r="G220" s="6">
        <v>0.46531014318495917</v>
      </c>
      <c r="H220" s="6">
        <v>-0.17083306086389077</v>
      </c>
      <c r="I220" s="6">
        <v>0.24539756860088996</v>
      </c>
      <c r="J220" s="6">
        <v>0.48583709947761483</v>
      </c>
      <c r="K220" s="6">
        <v>4.9580377241651178E-3</v>
      </c>
      <c r="L220" s="6">
        <v>9.8159027440356039E-2</v>
      </c>
      <c r="M220" s="6">
        <v>0.5058440872888017</v>
      </c>
      <c r="N220" s="6">
        <v>-0.30952603240808962</v>
      </c>
      <c r="O220" s="6">
        <v>0.34355659604124655</v>
      </c>
      <c r="P220" s="6">
        <v>0.56846718273558616</v>
      </c>
      <c r="Q220" s="6">
        <v>0.11864600934690685</v>
      </c>
      <c r="T220" s="9">
        <v>40</v>
      </c>
      <c r="U220" s="6">
        <v>-9.8159027440356039E-2</v>
      </c>
      <c r="V220" s="6">
        <v>-0.32306961413469554</v>
      </c>
      <c r="W220" s="6">
        <v>0.12675155925398343</v>
      </c>
      <c r="X220" s="6">
        <v>-4.9079513720178151E-2</v>
      </c>
      <c r="Y220" s="6">
        <v>-0.13408772509430036</v>
      </c>
      <c r="Z220" s="6">
        <v>3.5928697653944054E-2</v>
      </c>
      <c r="AA220" s="6">
        <v>0.2944770823210684</v>
      </c>
      <c r="AB220" s="6">
        <v>5.4037551444343107E-2</v>
      </c>
      <c r="AC220" s="6">
        <v>0.53491661319779371</v>
      </c>
      <c r="AD220" s="6">
        <v>-4.9079513720177888E-2</v>
      </c>
      <c r="AE220" s="6">
        <v>-0.4825380423324469</v>
      </c>
      <c r="AF220" s="6">
        <v>0.38437901489209114</v>
      </c>
    </row>
    <row r="221" spans="5:32" x14ac:dyDescent="0.2">
      <c r="E221" s="9">
        <v>45</v>
      </c>
      <c r="F221" s="6">
        <v>-0.2944770823210684</v>
      </c>
      <c r="G221" s="6">
        <v>6.6182213994018857E-2</v>
      </c>
      <c r="H221" s="6">
        <v>-0.65513637863615559</v>
      </c>
      <c r="I221" s="6">
        <v>-4.9079513720177888E-2</v>
      </c>
      <c r="J221" s="6">
        <v>0.21974005403908031</v>
      </c>
      <c r="K221" s="6">
        <v>-0.31789908147943613</v>
      </c>
      <c r="L221" s="6">
        <v>-0.39263610976142466</v>
      </c>
      <c r="M221" s="6">
        <v>0.22036682012833247</v>
      </c>
      <c r="N221" s="6">
        <v>-1.0056390396511818</v>
      </c>
      <c r="O221" s="6">
        <v>-0.1472385411605342</v>
      </c>
      <c r="P221" s="6">
        <v>0.48890466288831508</v>
      </c>
      <c r="Q221" s="6">
        <v>-0.78338174520938342</v>
      </c>
      <c r="T221" s="9">
        <v>45</v>
      </c>
      <c r="U221" s="6">
        <v>4.9079513720177888E-2</v>
      </c>
      <c r="V221" s="6">
        <v>-0.358605546128268</v>
      </c>
      <c r="W221" s="6">
        <v>0.45676457356862382</v>
      </c>
      <c r="X221" s="6">
        <v>0.19631805488071233</v>
      </c>
      <c r="Y221" s="6">
        <v>-0.20240579946287177</v>
      </c>
      <c r="Z221" s="6">
        <v>0.59504190922429645</v>
      </c>
      <c r="AA221" s="6">
        <v>-0.14723854116053406</v>
      </c>
      <c r="AB221" s="6">
        <v>-0.55492360100897997</v>
      </c>
      <c r="AC221" s="6">
        <v>0.26044651868791185</v>
      </c>
      <c r="AD221" s="6">
        <v>0.49079513720178058</v>
      </c>
      <c r="AE221" s="6">
        <v>-0.15660811275885378</v>
      </c>
      <c r="AF221" s="6">
        <v>1.1381983871624151</v>
      </c>
    </row>
    <row r="222" spans="5:32" x14ac:dyDescent="0.2">
      <c r="E222" s="9">
        <v>50</v>
      </c>
      <c r="F222" s="6">
        <v>-9.8159027440356303E-2</v>
      </c>
      <c r="G222" s="6">
        <v>0.58190666355262199</v>
      </c>
      <c r="H222" s="6">
        <v>-0.77822471843333463</v>
      </c>
      <c r="I222" s="6">
        <v>-0.34355659604124628</v>
      </c>
      <c r="J222" s="6">
        <v>0.2329971447733129</v>
      </c>
      <c r="K222" s="6">
        <v>-0.92011033685580546</v>
      </c>
      <c r="L222" s="6">
        <v>0</v>
      </c>
      <c r="M222" s="6">
        <v>0.31807160202442492</v>
      </c>
      <c r="N222" s="6">
        <v>-0.31807160202442492</v>
      </c>
      <c r="O222" s="6">
        <v>0.2944770823210684</v>
      </c>
      <c r="P222" s="6">
        <v>0.61254868434549326</v>
      </c>
      <c r="Q222" s="6">
        <v>-2.3594519703356524E-2</v>
      </c>
      <c r="T222" s="9">
        <v>50</v>
      </c>
      <c r="U222" s="6">
        <v>0.1472385411605342</v>
      </c>
      <c r="V222" s="6">
        <v>-0.23292973739588205</v>
      </c>
      <c r="W222" s="6">
        <v>0.52740681971695047</v>
      </c>
      <c r="X222" s="6">
        <v>0.53987465092195863</v>
      </c>
      <c r="Y222" s="6">
        <v>0.31496406422761913</v>
      </c>
      <c r="Z222" s="6">
        <v>0.76478523761629813</v>
      </c>
      <c r="AA222" s="6">
        <v>0.49079513720178058</v>
      </c>
      <c r="AB222" s="6">
        <v>9.9160754483307596E-3</v>
      </c>
      <c r="AC222" s="6">
        <v>0.97167419895523044</v>
      </c>
      <c r="AD222" s="6">
        <v>0.1472385411605342</v>
      </c>
      <c r="AE222" s="6">
        <v>-0.24231802215418685</v>
      </c>
      <c r="AF222" s="6">
        <v>0.53679510447525525</v>
      </c>
    </row>
    <row r="223" spans="5:32" x14ac:dyDescent="0.2">
      <c r="E223" s="9">
        <v>55</v>
      </c>
      <c r="F223" s="6">
        <v>0.58895416464213679</v>
      </c>
      <c r="G223" s="6">
        <v>0.90702576666656098</v>
      </c>
      <c r="H223" s="6">
        <v>0.27088256261771243</v>
      </c>
      <c r="I223" s="6">
        <v>0.49079513720178097</v>
      </c>
      <c r="J223" s="6">
        <v>0.87096341575819647</v>
      </c>
      <c r="K223" s="6">
        <v>0.11062685864536538</v>
      </c>
      <c r="L223" s="6">
        <v>0.24539756860088996</v>
      </c>
      <c r="M223" s="6">
        <v>0.62556584715730545</v>
      </c>
      <c r="N223" s="6">
        <v>-0.13477070995552562</v>
      </c>
      <c r="O223" s="6">
        <v>0.1472385411605342</v>
      </c>
      <c r="P223" s="6">
        <v>0.26745830659889663</v>
      </c>
      <c r="Q223" s="6">
        <v>2.7018775722171765E-2</v>
      </c>
      <c r="T223" s="9">
        <v>55</v>
      </c>
      <c r="U223" s="6">
        <v>-0.1472385411605342</v>
      </c>
      <c r="V223" s="6">
        <v>-0.52740681971695047</v>
      </c>
      <c r="W223" s="6">
        <v>0.23292973739588205</v>
      </c>
      <c r="X223" s="6">
        <v>1.1288288155640953</v>
      </c>
      <c r="Y223" s="6">
        <v>0.95881239281585096</v>
      </c>
      <c r="Z223" s="6">
        <v>1.2988452383123397</v>
      </c>
      <c r="AA223" s="6">
        <v>0.34355659604124655</v>
      </c>
      <c r="AB223" s="6">
        <v>3.7055131096367822E-2</v>
      </c>
      <c r="AC223" s="6">
        <v>0.65005806098612517</v>
      </c>
      <c r="AD223" s="6">
        <v>9.8159027440356039E-2</v>
      </c>
      <c r="AE223" s="6">
        <v>-0.12675155925398343</v>
      </c>
      <c r="AF223" s="6">
        <v>0.32306961413469554</v>
      </c>
    </row>
    <row r="224" spans="5:32" x14ac:dyDescent="0.2">
      <c r="E224" s="9">
        <v>60</v>
      </c>
      <c r="F224" s="6">
        <v>-0.24539756860089049</v>
      </c>
      <c r="G224" s="6">
        <v>-2.0486981906550839E-2</v>
      </c>
      <c r="H224" s="6">
        <v>-0.47030815529523012</v>
      </c>
      <c r="I224" s="6">
        <v>0</v>
      </c>
      <c r="J224" s="6">
        <v>0.20822674181325665</v>
      </c>
      <c r="K224" s="6">
        <v>-0.20822674181325665</v>
      </c>
      <c r="L224" s="6">
        <v>0.34355659604124628</v>
      </c>
      <c r="M224" s="6">
        <v>0.51357301878949069</v>
      </c>
      <c r="N224" s="6">
        <v>0.17354017329300184</v>
      </c>
      <c r="O224" s="6">
        <v>-9.8159027440356303E-2</v>
      </c>
      <c r="P224" s="6">
        <v>0.20834243750452242</v>
      </c>
      <c r="Q224" s="6">
        <v>-0.40466049238523499</v>
      </c>
      <c r="T224" s="9">
        <v>60</v>
      </c>
      <c r="U224" s="6">
        <v>0.44171562348160259</v>
      </c>
      <c r="V224" s="6">
        <v>-0.1472385411605342</v>
      </c>
      <c r="W224" s="6">
        <v>1.0306697881237392</v>
      </c>
      <c r="X224" s="6">
        <v>1.8159420076465882</v>
      </c>
      <c r="Y224" s="6">
        <v>1.1358763166536099</v>
      </c>
      <c r="Z224" s="6">
        <v>2.4960076986395663</v>
      </c>
      <c r="AA224" s="6">
        <v>4.9079513720178151E-2</v>
      </c>
      <c r="AB224" s="6">
        <v>-0.25742195122470041</v>
      </c>
      <c r="AC224" s="6">
        <v>0.35558097866505672</v>
      </c>
      <c r="AD224" s="6">
        <v>-0.1472385411605342</v>
      </c>
      <c r="AE224" s="6">
        <v>-0.73619270580267093</v>
      </c>
      <c r="AF224" s="6">
        <v>0.44171562348160259</v>
      </c>
    </row>
    <row r="225" spans="5:32" x14ac:dyDescent="0.2">
      <c r="E225" s="9">
        <v>65</v>
      </c>
      <c r="F225" s="6">
        <v>-0.44171562348160259</v>
      </c>
      <c r="G225" s="6">
        <v>-0.1472385411605342</v>
      </c>
      <c r="H225" s="6">
        <v>-0.73619270580267093</v>
      </c>
      <c r="I225" s="6">
        <v>-0.34355659604124628</v>
      </c>
      <c r="J225" s="6">
        <v>0.12974909379551394</v>
      </c>
      <c r="K225" s="6">
        <v>-0.81686228587800647</v>
      </c>
      <c r="L225" s="6">
        <v>0</v>
      </c>
      <c r="M225" s="6">
        <v>0.56388068245437184</v>
      </c>
      <c r="N225" s="6">
        <v>-0.56388068245437184</v>
      </c>
      <c r="O225" s="6">
        <v>0</v>
      </c>
      <c r="P225" s="6">
        <v>0.60109882719181351</v>
      </c>
      <c r="Q225" s="6">
        <v>-0.60109882719181351</v>
      </c>
      <c r="T225" s="9">
        <v>65</v>
      </c>
      <c r="U225" s="6">
        <v>0.24539756860089024</v>
      </c>
      <c r="V225" s="6">
        <v>-0.12514463415005359</v>
      </c>
      <c r="W225" s="6">
        <v>0.61593977135183398</v>
      </c>
      <c r="X225" s="6">
        <v>1.8650215213667662</v>
      </c>
      <c r="Y225" s="6">
        <v>1.2639226941749535</v>
      </c>
      <c r="Z225" s="6">
        <v>2.4661203485585794</v>
      </c>
      <c r="AA225" s="6">
        <v>-0.1472385411605342</v>
      </c>
      <c r="AB225" s="6">
        <v>-0.26745830659889663</v>
      </c>
      <c r="AC225" s="6">
        <v>-2.7018775722171765E-2</v>
      </c>
      <c r="AD225" s="6">
        <v>-4.9079513720178151E-2</v>
      </c>
      <c r="AE225" s="6">
        <v>-0.21909593646842254</v>
      </c>
      <c r="AF225" s="6">
        <v>0.12093690902806625</v>
      </c>
    </row>
    <row r="226" spans="5:32" x14ac:dyDescent="0.2">
      <c r="E226" s="9">
        <v>70</v>
      </c>
      <c r="F226" s="6">
        <v>-0.1472385411605342</v>
      </c>
      <c r="G226" s="6">
        <v>0</v>
      </c>
      <c r="H226" s="6">
        <v>-0.2944770823210684</v>
      </c>
      <c r="I226" s="6">
        <v>0.1472385411605342</v>
      </c>
      <c r="J226" s="6">
        <v>0.69815471631166592</v>
      </c>
      <c r="K226" s="6">
        <v>-0.40367763399059758</v>
      </c>
      <c r="L226" s="6">
        <v>4.9079513720177888E-2</v>
      </c>
      <c r="M226" s="6">
        <v>0.54475830490952559</v>
      </c>
      <c r="N226" s="6">
        <v>-0.44659927746916989</v>
      </c>
      <c r="O226" s="6">
        <v>0.44171562348160259</v>
      </c>
      <c r="P226" s="6">
        <v>0.85816910710811578</v>
      </c>
      <c r="Q226" s="6">
        <v>2.5262139855089259E-2</v>
      </c>
      <c r="T226" s="9">
        <v>70</v>
      </c>
      <c r="U226" s="6">
        <v>0.58895416464213668</v>
      </c>
      <c r="V226" s="6">
        <v>2.5073482187765402E-2</v>
      </c>
      <c r="W226" s="6">
        <v>1.152834847096508</v>
      </c>
      <c r="X226" s="6">
        <v>3.0429298506510394</v>
      </c>
      <c r="Y226" s="6">
        <v>2.0925091542600001</v>
      </c>
      <c r="Z226" s="6">
        <v>3.9933505470420791</v>
      </c>
      <c r="AA226" s="6">
        <v>0.29447708232106851</v>
      </c>
      <c r="AB226" s="6">
        <v>-5.6020752219270088E-2</v>
      </c>
      <c r="AC226" s="6">
        <v>0.64497491686140707</v>
      </c>
      <c r="AD226" s="6">
        <v>9.8159027440356039E-2</v>
      </c>
      <c r="AE226" s="6">
        <v>-0.49689845217849932</v>
      </c>
      <c r="AF226" s="6">
        <v>0.69321650705921134</v>
      </c>
    </row>
    <row r="227" spans="5:32" x14ac:dyDescent="0.2">
      <c r="E227" s="9">
        <v>75</v>
      </c>
      <c r="F227" s="6">
        <v>-0.19631805488071208</v>
      </c>
      <c r="G227" s="6">
        <v>0.34132108063780431</v>
      </c>
      <c r="H227" s="6">
        <v>-0.73395719039922858</v>
      </c>
      <c r="I227" s="6">
        <v>-0.19631805488071208</v>
      </c>
      <c r="J227" s="6">
        <v>0.39873942473814339</v>
      </c>
      <c r="K227" s="6">
        <v>-0.79137553449956755</v>
      </c>
      <c r="L227" s="6">
        <v>0.19631805488071261</v>
      </c>
      <c r="M227" s="6">
        <v>0.65410128309008742</v>
      </c>
      <c r="N227" s="6">
        <v>-0.26146517332866226</v>
      </c>
      <c r="O227" s="6">
        <v>0.19631805488071261</v>
      </c>
      <c r="P227" s="6">
        <v>0.67719711663416327</v>
      </c>
      <c r="Q227" s="6">
        <v>-0.28456100687273794</v>
      </c>
      <c r="T227" s="9">
        <v>75</v>
      </c>
      <c r="U227" s="6">
        <v>0.39263610976142443</v>
      </c>
      <c r="V227" s="6">
        <v>-0.10304268142792353</v>
      </c>
      <c r="W227" s="6">
        <v>0.88831490095077237</v>
      </c>
      <c r="X227" s="6">
        <v>4.9079513720178065</v>
      </c>
      <c r="Y227" s="6">
        <v>3.6908190126539511</v>
      </c>
      <c r="Z227" s="6">
        <v>6.125083731381662</v>
      </c>
      <c r="AA227" s="6">
        <v>-0.68711319208249289</v>
      </c>
      <c r="AB227" s="6">
        <v>-1.2821706717013484</v>
      </c>
      <c r="AC227" s="6">
        <v>-9.2055712463637571E-2</v>
      </c>
      <c r="AD227" s="6">
        <v>0.19631805488071208</v>
      </c>
      <c r="AE227" s="6">
        <v>-0.32770775368127369</v>
      </c>
      <c r="AF227" s="6">
        <v>0.72034386344269785</v>
      </c>
    </row>
    <row r="228" spans="5:32" x14ac:dyDescent="0.2">
      <c r="E228" s="9">
        <v>80</v>
      </c>
      <c r="F228" s="6">
        <v>-0.1472385411605342</v>
      </c>
      <c r="G228" s="6">
        <v>0.33364052059291638</v>
      </c>
      <c r="H228" s="6">
        <v>-0.62811760291398477</v>
      </c>
      <c r="I228" s="6">
        <v>0.1472385411605342</v>
      </c>
      <c r="J228" s="6">
        <v>0.52740681971695036</v>
      </c>
      <c r="K228" s="6">
        <v>-0.23292973739588194</v>
      </c>
      <c r="L228" s="6">
        <v>0.39263610976142416</v>
      </c>
      <c r="M228" s="6">
        <v>0.71070771178584924</v>
      </c>
      <c r="N228" s="6">
        <v>7.4564507736999186E-2</v>
      </c>
      <c r="O228" s="6">
        <v>0.49079513720178047</v>
      </c>
      <c r="P228" s="6">
        <v>0.91583619407239159</v>
      </c>
      <c r="Q228" s="6">
        <v>6.5754080331169376E-2</v>
      </c>
      <c r="T228" s="9">
        <v>80</v>
      </c>
      <c r="U228" s="6">
        <v>0.44171562348160259</v>
      </c>
      <c r="V228" s="6">
        <v>-0.1221650589727684</v>
      </c>
      <c r="W228" s="6">
        <v>1.0055963059359734</v>
      </c>
      <c r="X228" s="6">
        <v>6.1840187287424362</v>
      </c>
      <c r="Y228" s="6">
        <v>4.5643947759765595</v>
      </c>
      <c r="Z228" s="6">
        <v>7.803642681508312</v>
      </c>
      <c r="AA228" s="6">
        <v>-0.44171562348160259</v>
      </c>
      <c r="AB228" s="6">
        <v>-0.92259468523505239</v>
      </c>
      <c r="AC228" s="6">
        <v>3.9163438271847324E-2</v>
      </c>
      <c r="AD228" s="6">
        <v>0.1472385411605342</v>
      </c>
      <c r="AE228" s="6">
        <v>-0.4538602860312782</v>
      </c>
      <c r="AF228" s="6">
        <v>0.74833736835234665</v>
      </c>
    </row>
    <row r="229" spans="5:32" x14ac:dyDescent="0.2">
      <c r="E229" s="9">
        <v>85</v>
      </c>
      <c r="F229" s="6">
        <v>-0.44171562348160259</v>
      </c>
      <c r="G229" s="6">
        <v>0.12216505897276932</v>
      </c>
      <c r="H229" s="6">
        <v>-1.0055963059359745</v>
      </c>
      <c r="I229" s="6">
        <v>-4.9079513720178415E-2</v>
      </c>
      <c r="J229" s="6">
        <v>0.38437901489209086</v>
      </c>
      <c r="K229" s="6">
        <v>-0.48253804233244774</v>
      </c>
      <c r="L229" s="6">
        <v>0.2944770823210684</v>
      </c>
      <c r="M229" s="6">
        <v>0.67464536087748461</v>
      </c>
      <c r="N229" s="6">
        <v>-8.5691196235347808E-2</v>
      </c>
      <c r="O229" s="6">
        <v>0.34355659604124678</v>
      </c>
      <c r="P229" s="6">
        <v>0.8675824046032331</v>
      </c>
      <c r="Q229" s="6">
        <v>-0.18046921252073955</v>
      </c>
      <c r="T229" s="9">
        <v>85</v>
      </c>
      <c r="U229" s="6">
        <v>0.53987465092195863</v>
      </c>
      <c r="V229" s="6">
        <v>6.6568961085199038E-2</v>
      </c>
      <c r="W229" s="6">
        <v>1.0131803407587181</v>
      </c>
      <c r="X229" s="6">
        <v>7.803642681508312</v>
      </c>
      <c r="Y229" s="6">
        <v>5.7283277616437758</v>
      </c>
      <c r="Z229" s="6">
        <v>9.8789576013728482</v>
      </c>
      <c r="AA229" s="6">
        <v>-0.2944770823210684</v>
      </c>
      <c r="AB229" s="6">
        <v>-0.88343124696320519</v>
      </c>
      <c r="AC229" s="6">
        <v>0.2944770823210684</v>
      </c>
      <c r="AD229" s="6">
        <v>-4.9079513720177888E-2</v>
      </c>
      <c r="AE229" s="6">
        <v>-0.36715111574460219</v>
      </c>
      <c r="AF229" s="6">
        <v>0.26899208830424642</v>
      </c>
    </row>
    <row r="230" spans="5:32" x14ac:dyDescent="0.2">
      <c r="E230" s="9">
        <v>90</v>
      </c>
      <c r="F230" s="6">
        <v>-0.34355659604124678</v>
      </c>
      <c r="G230" s="6">
        <v>-0.15347245676303872</v>
      </c>
      <c r="H230" s="6">
        <v>-0.53364073531945477</v>
      </c>
      <c r="I230" s="6">
        <v>0.1472385411605342</v>
      </c>
      <c r="J230" s="6">
        <v>0.58069706977280444</v>
      </c>
      <c r="K230" s="6">
        <v>-0.28621998745173605</v>
      </c>
      <c r="L230" s="6">
        <v>0.39263610976142416</v>
      </c>
      <c r="M230" s="6">
        <v>0.74313394430176261</v>
      </c>
      <c r="N230" s="6">
        <v>4.2138275221085687E-2</v>
      </c>
      <c r="O230" s="6">
        <v>0.2944770823210684</v>
      </c>
      <c r="P230" s="6">
        <v>0.61254868434549337</v>
      </c>
      <c r="Q230" s="6">
        <v>-2.359451970335659E-2</v>
      </c>
      <c r="T230" s="9">
        <v>90</v>
      </c>
      <c r="U230" s="6">
        <v>0.68711319208249277</v>
      </c>
      <c r="V230" s="6">
        <v>0.14947405656397619</v>
      </c>
      <c r="W230" s="6">
        <v>1.2247523276010095</v>
      </c>
      <c r="X230" s="6">
        <v>8.7361534421916964</v>
      </c>
      <c r="Y230" s="6">
        <v>6.4870475752482992</v>
      </c>
      <c r="Z230" s="6">
        <v>10.985259309135092</v>
      </c>
      <c r="AA230" s="6">
        <v>-9.8159027440356303E-2</v>
      </c>
      <c r="AB230" s="6">
        <v>-0.44865686198069504</v>
      </c>
      <c r="AC230" s="6">
        <v>0.25233880709998241</v>
      </c>
      <c r="AD230" s="6">
        <v>-4.9079513720178151E-2</v>
      </c>
      <c r="AE230" s="6">
        <v>-0.31789908147943641</v>
      </c>
      <c r="AF230" s="6">
        <v>0.21974005403908003</v>
      </c>
    </row>
    <row r="231" spans="5:32" x14ac:dyDescent="0.2">
      <c r="E231" s="9">
        <v>95</v>
      </c>
      <c r="F231" s="6">
        <v>-0.19631805488071208</v>
      </c>
      <c r="G231" s="6">
        <v>0.22872300198989901</v>
      </c>
      <c r="H231" s="6">
        <v>-0.62135911175132319</v>
      </c>
      <c r="I231" s="6">
        <v>0.2944770823210684</v>
      </c>
      <c r="J231" s="6">
        <v>0.75226031053044318</v>
      </c>
      <c r="K231" s="6">
        <v>-0.16330614588830647</v>
      </c>
      <c r="L231" s="6">
        <v>0.34355659604124628</v>
      </c>
      <c r="M231" s="6">
        <v>0.74228045038483037</v>
      </c>
      <c r="N231" s="6">
        <v>-5.5167258302337832E-2</v>
      </c>
      <c r="O231" s="6">
        <v>0.39263610976142416</v>
      </c>
      <c r="P231" s="6">
        <v>0.63307564063814903</v>
      </c>
      <c r="Q231" s="6">
        <v>0.15219657888469931</v>
      </c>
      <c r="T231" s="9">
        <v>95</v>
      </c>
      <c r="U231" s="6">
        <v>0.68711319208249311</v>
      </c>
      <c r="V231" s="6">
        <v>5.6675423499019648E-2</v>
      </c>
      <c r="W231" s="6">
        <v>1.3175509606659663</v>
      </c>
      <c r="X231" s="6">
        <v>11.141049614480419</v>
      </c>
      <c r="Y231" s="6">
        <v>7.872928856381268</v>
      </c>
      <c r="Z231" s="6">
        <v>14.40917037257957</v>
      </c>
      <c r="AA231" s="6">
        <v>-0.2944770823210684</v>
      </c>
      <c r="AB231" s="6">
        <v>-0.53491661319779371</v>
      </c>
      <c r="AC231" s="6">
        <v>-5.4037551444343107E-2</v>
      </c>
      <c r="AD231" s="6">
        <v>9.8159027440356303E-2</v>
      </c>
      <c r="AE231" s="6">
        <v>-0.52071009285443881</v>
      </c>
      <c r="AF231" s="6">
        <v>0.71702814773515144</v>
      </c>
    </row>
    <row r="232" spans="5:32" x14ac:dyDescent="0.2">
      <c r="E232" s="9">
        <v>100</v>
      </c>
      <c r="F232" s="6">
        <v>-0.88343124696320519</v>
      </c>
      <c r="G232" s="6">
        <v>-0.58895416464213679</v>
      </c>
      <c r="H232" s="6">
        <v>-1.1779083292842736</v>
      </c>
      <c r="I232" s="6">
        <v>-0.63803367836231462</v>
      </c>
      <c r="J232" s="6">
        <v>-0.23930982401873049</v>
      </c>
      <c r="K232" s="6">
        <v>-1.0367575327058989</v>
      </c>
      <c r="L232" s="6">
        <v>9.8159027440356303E-2</v>
      </c>
      <c r="M232" s="6">
        <v>0.36697859519961445</v>
      </c>
      <c r="N232" s="6">
        <v>-0.17066054031890188</v>
      </c>
      <c r="O232" s="6">
        <v>0</v>
      </c>
      <c r="P232" s="6">
        <v>0.32923538694285526</v>
      </c>
      <c r="Q232" s="6">
        <v>-0.32923538694285526</v>
      </c>
      <c r="T232" s="9">
        <v>100</v>
      </c>
      <c r="U232" s="6">
        <v>0.88343124696320541</v>
      </c>
      <c r="V232" s="6">
        <v>0.18243557788252873</v>
      </c>
      <c r="W232" s="6">
        <v>1.584426916043882</v>
      </c>
      <c r="X232" s="6">
        <v>12.858832594686652</v>
      </c>
      <c r="Y232" s="6">
        <v>9.5261203878528278</v>
      </c>
      <c r="Z232" s="6">
        <v>16.191544801520475</v>
      </c>
      <c r="AA232" s="6">
        <v>-0.1472385411605342</v>
      </c>
      <c r="AB232" s="6">
        <v>-0.46531014318495945</v>
      </c>
      <c r="AC232" s="6">
        <v>0.17083306086389105</v>
      </c>
      <c r="AD232" s="6">
        <v>0</v>
      </c>
      <c r="AE232" s="6">
        <v>-0.20822674181325665</v>
      </c>
      <c r="AF232" s="6">
        <v>0.20822674181325665</v>
      </c>
    </row>
    <row r="233" spans="5:32" x14ac:dyDescent="0.2">
      <c r="E233" s="9">
        <v>105</v>
      </c>
      <c r="F233" s="6">
        <v>-1.1779083292842736</v>
      </c>
      <c r="G233" s="6">
        <v>-0.88343124696320519</v>
      </c>
      <c r="H233" s="6">
        <v>-1.4723854116053419</v>
      </c>
      <c r="I233" s="6">
        <v>-0.68711319208249311</v>
      </c>
      <c r="J233" s="6">
        <v>-0.2883893377389089</v>
      </c>
      <c r="K233" s="6">
        <v>-1.0858370464260774</v>
      </c>
      <c r="L233" s="6">
        <v>9.8159027440356303E-2</v>
      </c>
      <c r="M233" s="6">
        <v>0.43819187293684519</v>
      </c>
      <c r="N233" s="6">
        <v>-0.24187381805613256</v>
      </c>
      <c r="O233" s="6">
        <v>4.9079513720178415E-2</v>
      </c>
      <c r="P233" s="6">
        <v>0.48253804233244774</v>
      </c>
      <c r="Q233" s="6">
        <v>-0.38437901489209086</v>
      </c>
      <c r="T233" s="9">
        <v>105</v>
      </c>
      <c r="U233" s="6">
        <v>1.3251468704448079</v>
      </c>
      <c r="V233" s="6">
        <v>0.38620048639226362</v>
      </c>
      <c r="W233" s="6">
        <v>2.2640932544973524</v>
      </c>
      <c r="X233" s="6">
        <v>14.871092657213953</v>
      </c>
      <c r="Y233" s="6">
        <v>10.93401005429541</v>
      </c>
      <c r="Z233" s="6">
        <v>18.808175260132497</v>
      </c>
      <c r="AA233" s="6">
        <v>-4.9079513720178151E-2</v>
      </c>
      <c r="AB233" s="6">
        <v>-0.67951728230365172</v>
      </c>
      <c r="AC233" s="6">
        <v>0.5813582548632954</v>
      </c>
      <c r="AD233" s="6">
        <v>-9.8159027440355776E-2</v>
      </c>
      <c r="AE233" s="6">
        <v>-0.41623062946478073</v>
      </c>
      <c r="AF233" s="6">
        <v>0.21991257458406918</v>
      </c>
    </row>
    <row r="234" spans="5:32" x14ac:dyDescent="0.2">
      <c r="E234" s="9">
        <v>110</v>
      </c>
      <c r="F234" s="6">
        <v>-0.34355659604124628</v>
      </c>
      <c r="G234" s="6">
        <v>0.30384665391938809</v>
      </c>
      <c r="H234" s="6">
        <v>-0.99095984600188058</v>
      </c>
      <c r="I234" s="6">
        <v>-4.9079513720177888E-2</v>
      </c>
      <c r="J234" s="6">
        <v>0.48855962179833851</v>
      </c>
      <c r="K234" s="6">
        <v>-0.58671864923869432</v>
      </c>
      <c r="L234" s="6">
        <v>0.49079513720178047</v>
      </c>
      <c r="M234" s="6">
        <v>0.66081155995002483</v>
      </c>
      <c r="N234" s="6">
        <v>0.32077871445353606</v>
      </c>
      <c r="O234" s="6">
        <v>0.24539756860088996</v>
      </c>
      <c r="P234" s="6">
        <v>0.36561733403925245</v>
      </c>
      <c r="Q234" s="6">
        <v>0.12517780316252755</v>
      </c>
      <c r="T234" s="9">
        <v>110</v>
      </c>
      <c r="U234" s="6">
        <v>1.2269878430044514</v>
      </c>
      <c r="V234" s="6">
        <v>0.1517095719674186</v>
      </c>
      <c r="W234" s="6">
        <v>2.3022661140414842</v>
      </c>
      <c r="X234" s="6">
        <v>16.98151174718161</v>
      </c>
      <c r="Y234" s="6">
        <v>12.416325434777361</v>
      </c>
      <c r="Z234" s="6">
        <v>21.546698059585861</v>
      </c>
      <c r="AA234" s="6">
        <v>-9.8159027440356039E-2</v>
      </c>
      <c r="AB234" s="6">
        <v>-0.52320008431096732</v>
      </c>
      <c r="AC234" s="6">
        <v>0.32688202943025524</v>
      </c>
      <c r="AD234" s="6">
        <v>0.2944770823210684</v>
      </c>
      <c r="AE234" s="6">
        <v>-2.3594519703356524E-2</v>
      </c>
      <c r="AF234" s="6">
        <v>0.61254868434549326</v>
      </c>
    </row>
    <row r="235" spans="5:32" x14ac:dyDescent="0.2">
      <c r="E235" s="9">
        <v>115</v>
      </c>
      <c r="F235" s="6">
        <v>-0.49079513720178047</v>
      </c>
      <c r="G235" s="6">
        <v>-9.2071282858196296E-2</v>
      </c>
      <c r="H235" s="6">
        <v>-0.88951899154536473</v>
      </c>
      <c r="I235" s="6">
        <v>-0.34355659604124628</v>
      </c>
      <c r="J235" s="6">
        <v>-3.5237505447573924E-3</v>
      </c>
      <c r="K235" s="6">
        <v>-0.68358944153773504</v>
      </c>
      <c r="L235" s="6">
        <v>4.9079513720178415E-2</v>
      </c>
      <c r="M235" s="6">
        <v>0.61296019617454811</v>
      </c>
      <c r="N235" s="6">
        <v>-0.51480116873419135</v>
      </c>
      <c r="O235" s="6">
        <v>-9.8159027440355776E-2</v>
      </c>
      <c r="P235" s="6">
        <v>0.48462790793850813</v>
      </c>
      <c r="Q235" s="6">
        <v>-0.68094596281921971</v>
      </c>
      <c r="T235" s="9">
        <v>115</v>
      </c>
      <c r="U235" s="6">
        <v>1.5705444390456982</v>
      </c>
      <c r="V235" s="6">
        <v>0.78680745504702765</v>
      </c>
      <c r="W235" s="6">
        <v>2.3542814230443687</v>
      </c>
      <c r="X235" s="6">
        <v>19.435487433190513</v>
      </c>
      <c r="Y235" s="6">
        <v>14.22149647080237</v>
      </c>
      <c r="Z235" s="6">
        <v>24.649478395578654</v>
      </c>
      <c r="AA235" s="6">
        <v>-0.24539756860089024</v>
      </c>
      <c r="AB235" s="6">
        <v>-0.67043862547150135</v>
      </c>
      <c r="AC235" s="6">
        <v>0.17964348826972085</v>
      </c>
      <c r="AD235" s="6">
        <v>0</v>
      </c>
      <c r="AE235" s="6">
        <v>-0.43345852861227013</v>
      </c>
      <c r="AF235" s="6">
        <v>0.43345852861227013</v>
      </c>
    </row>
    <row r="236" spans="5:32" x14ac:dyDescent="0.2">
      <c r="E236" s="9">
        <v>120</v>
      </c>
      <c r="F236" s="6">
        <v>-0.39263610976142466</v>
      </c>
      <c r="G236" s="6">
        <v>-5.2603264264935806E-2</v>
      </c>
      <c r="H236" s="6">
        <v>-0.73266895525791353</v>
      </c>
      <c r="I236" s="6">
        <v>-9.8159027440356303E-2</v>
      </c>
      <c r="J236" s="6">
        <v>0.24187381805613256</v>
      </c>
      <c r="K236" s="6">
        <v>-0.43819187293684519</v>
      </c>
      <c r="L236" s="6">
        <v>-0.19631805488071208</v>
      </c>
      <c r="M236" s="6">
        <v>0.22872300198989901</v>
      </c>
      <c r="N236" s="6">
        <v>-0.62135911175132319</v>
      </c>
      <c r="O236" s="6">
        <v>-4.9079513720177888E-2</v>
      </c>
      <c r="P236" s="6">
        <v>0.52747422709438163</v>
      </c>
      <c r="Q236" s="6">
        <v>-0.62563325453473739</v>
      </c>
      <c r="T236" s="9">
        <v>120</v>
      </c>
      <c r="U236" s="6">
        <v>1.9141010350869445</v>
      </c>
      <c r="V236" s="6">
        <v>1.0725626770184076</v>
      </c>
      <c r="W236" s="6">
        <v>2.755639393155481</v>
      </c>
      <c r="X236" s="6">
        <v>21.496827009437993</v>
      </c>
      <c r="Y236" s="6">
        <v>15.649769674259824</v>
      </c>
      <c r="Z236" s="6">
        <v>27.343884344616157</v>
      </c>
      <c r="AA236" s="6">
        <v>-0.78527221952284909</v>
      </c>
      <c r="AB236" s="6">
        <v>-1.5165405041325608</v>
      </c>
      <c r="AC236" s="6">
        <v>-5.4003934913137354E-2</v>
      </c>
      <c r="AD236" s="6">
        <v>0</v>
      </c>
      <c r="AE236" s="6">
        <v>-0.35049783454033845</v>
      </c>
      <c r="AF236" s="6">
        <v>0.35049783454033845</v>
      </c>
    </row>
    <row r="237" spans="5:32" x14ac:dyDescent="0.2">
      <c r="E237" s="9">
        <v>125</v>
      </c>
      <c r="F237" s="6">
        <v>-0.24539756860089049</v>
      </c>
      <c r="G237" s="6">
        <v>0.20442360478778882</v>
      </c>
      <c r="H237" s="6">
        <v>-0.69521874198956968</v>
      </c>
      <c r="I237" s="6">
        <v>4.9079513720177888E-2</v>
      </c>
      <c r="J237" s="6">
        <v>0.44780336806376198</v>
      </c>
      <c r="K237" s="6">
        <v>-0.34964434062340621</v>
      </c>
      <c r="L237" s="6">
        <v>0</v>
      </c>
      <c r="M237" s="6">
        <v>0.20822674181325665</v>
      </c>
      <c r="N237" s="6">
        <v>-0.20822674181325665</v>
      </c>
      <c r="O237" s="6">
        <v>4.9079513720177888E-2</v>
      </c>
      <c r="P237" s="6">
        <v>0.31789908147943613</v>
      </c>
      <c r="Q237" s="6">
        <v>-0.21974005403908031</v>
      </c>
      <c r="T237" s="9">
        <v>125</v>
      </c>
      <c r="U237" s="6">
        <v>2.3067371448483693</v>
      </c>
      <c r="V237" s="6">
        <v>0.8148490899607207</v>
      </c>
      <c r="W237" s="6">
        <v>3.7986251997360174</v>
      </c>
      <c r="X237" s="6">
        <v>23.067371448483687</v>
      </c>
      <c r="Y237" s="6">
        <v>16.645452578094275</v>
      </c>
      <c r="Z237" s="6">
        <v>29.489290318873099</v>
      </c>
      <c r="AA237" s="6">
        <v>-0.93251076068338301</v>
      </c>
      <c r="AB237" s="6">
        <v>-1.2013303284426413</v>
      </c>
      <c r="AC237" s="6">
        <v>-0.66369119292412482</v>
      </c>
      <c r="AD237" s="6">
        <v>0.24539756860089049</v>
      </c>
      <c r="AE237" s="6">
        <v>-2.3421999158367707E-2</v>
      </c>
      <c r="AF237" s="6">
        <v>0.51421713636014876</v>
      </c>
    </row>
    <row r="238" spans="5:32" x14ac:dyDescent="0.2">
      <c r="E238" s="9">
        <v>130</v>
      </c>
      <c r="F238" s="6">
        <v>-0.78527221952284887</v>
      </c>
      <c r="G238" s="6">
        <v>-0.13786896956221578</v>
      </c>
      <c r="H238" s="6">
        <v>-1.432675469483482</v>
      </c>
      <c r="I238" s="6">
        <v>-9.8159027440355776E-2</v>
      </c>
      <c r="J238" s="6">
        <v>0.57119629827514162</v>
      </c>
      <c r="K238" s="6">
        <v>-0.76751435315585326</v>
      </c>
      <c r="L238" s="6">
        <v>0.44171562348160259</v>
      </c>
      <c r="M238" s="6">
        <v>0.89949885169097654</v>
      </c>
      <c r="N238" s="6">
        <v>-1.6067604727771429E-2</v>
      </c>
      <c r="O238" s="6">
        <v>0.44171562348160259</v>
      </c>
      <c r="P238" s="6">
        <v>0.75978722550602762</v>
      </c>
      <c r="Q238" s="6">
        <v>0.12364402145717759</v>
      </c>
      <c r="T238" s="9">
        <v>130</v>
      </c>
      <c r="U238" s="6">
        <v>2.8956913094905055</v>
      </c>
      <c r="V238" s="6">
        <v>1.8407671491082409</v>
      </c>
      <c r="W238" s="6">
        <v>3.95061546987277</v>
      </c>
      <c r="X238" s="6">
        <v>25.079631511010991</v>
      </c>
      <c r="Y238" s="6">
        <v>18.250344594309425</v>
      </c>
      <c r="Z238" s="6">
        <v>31.908918427712557</v>
      </c>
      <c r="AA238" s="6">
        <v>-0.63803367836231495</v>
      </c>
      <c r="AB238" s="6">
        <v>-1.2019143608166858</v>
      </c>
      <c r="AC238" s="6">
        <v>-7.4152995907944066E-2</v>
      </c>
      <c r="AD238" s="6">
        <v>0.24539756860089049</v>
      </c>
      <c r="AE238" s="6">
        <v>2.0486981906550839E-2</v>
      </c>
      <c r="AF238" s="6">
        <v>0.47030815529523012</v>
      </c>
    </row>
    <row r="239" spans="5:32" x14ac:dyDescent="0.2">
      <c r="E239" s="9">
        <v>135</v>
      </c>
      <c r="F239" s="6">
        <v>-0.49079513720178047</v>
      </c>
      <c r="G239" s="6">
        <v>-0.18429367225690174</v>
      </c>
      <c r="H239" s="6">
        <v>-0.79729660214665909</v>
      </c>
      <c r="I239" s="6">
        <v>-0.39263610976142416</v>
      </c>
      <c r="J239" s="6">
        <v>-0.2025519704832161</v>
      </c>
      <c r="K239" s="6">
        <v>-0.58272024903963215</v>
      </c>
      <c r="L239" s="6">
        <v>-0.1472385411605342</v>
      </c>
      <c r="M239" s="6">
        <v>0.31837060826720548</v>
      </c>
      <c r="N239" s="6">
        <v>-0.61284769058827393</v>
      </c>
      <c r="O239" s="6">
        <v>0</v>
      </c>
      <c r="P239" s="6">
        <v>0.46560914942773968</v>
      </c>
      <c r="Q239" s="6">
        <v>-0.46560914942773968</v>
      </c>
      <c r="T239" s="9">
        <v>135</v>
      </c>
      <c r="U239" s="6">
        <v>2.7975322820501503</v>
      </c>
      <c r="V239" s="6">
        <v>1.6697709171414072</v>
      </c>
      <c r="W239" s="6">
        <v>3.925293646958893</v>
      </c>
      <c r="X239" s="6">
        <v>27.484527683299714</v>
      </c>
      <c r="Y239" s="6">
        <v>20.172338954088598</v>
      </c>
      <c r="Z239" s="6">
        <v>34.796716412510833</v>
      </c>
      <c r="AA239" s="6">
        <v>-0.53987465092195885</v>
      </c>
      <c r="AB239" s="6">
        <v>-0.87990749641844712</v>
      </c>
      <c r="AC239" s="6">
        <v>-0.19984180542547064</v>
      </c>
      <c r="AD239" s="6">
        <v>0.39263610976142466</v>
      </c>
      <c r="AE239" s="6">
        <v>-5.7185063627254624E-2</v>
      </c>
      <c r="AF239" s="6">
        <v>0.84245728315010393</v>
      </c>
    </row>
    <row r="240" spans="5:32" x14ac:dyDescent="0.2">
      <c r="E240" s="9">
        <v>140</v>
      </c>
      <c r="F240" s="6">
        <v>-0.63803367836231517</v>
      </c>
      <c r="G240" s="6">
        <v>-1.8904743134665403E-3</v>
      </c>
      <c r="H240" s="6">
        <v>-1.2741768824111637</v>
      </c>
      <c r="I240" s="6">
        <v>-0.34355659604124678</v>
      </c>
      <c r="J240" s="6">
        <v>-6.161625481406121E-2</v>
      </c>
      <c r="K240" s="6">
        <v>-0.62549693726843236</v>
      </c>
      <c r="L240" s="6">
        <v>0.29447708232106889</v>
      </c>
      <c r="M240" s="6">
        <v>0.72793561093333825</v>
      </c>
      <c r="N240" s="6">
        <v>-0.13898144629120041</v>
      </c>
      <c r="O240" s="6">
        <v>0.24539756860089049</v>
      </c>
      <c r="P240" s="6">
        <v>0.67043862547150157</v>
      </c>
      <c r="Q240" s="6">
        <v>-0.1796434882697206</v>
      </c>
      <c r="T240" s="9">
        <v>140</v>
      </c>
      <c r="U240" s="6">
        <v>3.1901683918115737</v>
      </c>
      <c r="V240" s="6">
        <v>2.0656154583398756</v>
      </c>
      <c r="W240" s="6">
        <v>4.3147213252832728</v>
      </c>
      <c r="X240" s="6">
        <v>29.447708232106837</v>
      </c>
      <c r="Y240" s="6">
        <v>21.684452301212321</v>
      </c>
      <c r="Z240" s="6">
        <v>37.210964163001357</v>
      </c>
      <c r="AA240" s="6">
        <v>-0.19631805488071208</v>
      </c>
      <c r="AB240" s="6">
        <v>-0.51438965690513705</v>
      </c>
      <c r="AC240" s="6">
        <v>0.12175354714371289</v>
      </c>
      <c r="AD240" s="6">
        <v>0.68711319208249255</v>
      </c>
      <c r="AE240" s="6">
        <v>0.30694491352607645</v>
      </c>
      <c r="AF240" s="6">
        <v>1.0672814706389087</v>
      </c>
    </row>
    <row r="241" spans="5:32" x14ac:dyDescent="0.2">
      <c r="E241" s="9">
        <v>145</v>
      </c>
      <c r="F241" s="6">
        <v>-0.58895416464213679</v>
      </c>
      <c r="G241" s="6">
        <v>1.2144662549676052E-2</v>
      </c>
      <c r="H241" s="6">
        <v>-1.1900529918339495</v>
      </c>
      <c r="I241" s="6">
        <v>-9.8159027440356303E-2</v>
      </c>
      <c r="J241" s="6">
        <v>-1.3150816066234082E-2</v>
      </c>
      <c r="K241" s="6">
        <v>-0.18316723881447849</v>
      </c>
      <c r="L241" s="6">
        <v>0.19631805488071261</v>
      </c>
      <c r="M241" s="6">
        <v>0.56686025763165615</v>
      </c>
      <c r="N241" s="6">
        <v>-0.17422414787023094</v>
      </c>
      <c r="O241" s="6">
        <v>9.8159027440355776E-2</v>
      </c>
      <c r="P241" s="6">
        <v>0.26817545018860023</v>
      </c>
      <c r="Q241" s="6">
        <v>-7.1857395307888663E-2</v>
      </c>
      <c r="T241" s="9">
        <v>145</v>
      </c>
      <c r="U241" s="6">
        <v>3.7791225564537103</v>
      </c>
      <c r="V241" s="6">
        <v>2.44311364471181</v>
      </c>
      <c r="W241" s="6">
        <v>5.115131468195611</v>
      </c>
      <c r="X241" s="6">
        <v>32.24524051415699</v>
      </c>
      <c r="Y241" s="6">
        <v>23.372158499930261</v>
      </c>
      <c r="Z241" s="6">
        <v>41.118322528383715</v>
      </c>
      <c r="AA241" s="6">
        <v>-0.2944770823210684</v>
      </c>
      <c r="AB241" s="6">
        <v>-0.95294785620677891</v>
      </c>
      <c r="AC241" s="6">
        <v>0.36399369156464212</v>
      </c>
      <c r="AD241" s="6">
        <v>0.98159027440356139</v>
      </c>
      <c r="AE241" s="6">
        <v>0.75667968770922178</v>
      </c>
      <c r="AF241" s="6">
        <v>1.2065008610979011</v>
      </c>
    </row>
    <row r="242" spans="5:32" x14ac:dyDescent="0.2">
      <c r="E242" s="9">
        <v>150</v>
      </c>
      <c r="F242" s="6">
        <v>-0.58895416464213679</v>
      </c>
      <c r="G242" s="6">
        <v>-0.27088256261771176</v>
      </c>
      <c r="H242" s="6">
        <v>-0.90702576666656176</v>
      </c>
      <c r="I242" s="6">
        <v>-0.19631805488071261</v>
      </c>
      <c r="J242" s="6">
        <v>-7.609828944235017E-2</v>
      </c>
      <c r="K242" s="6">
        <v>-0.31653782031907507</v>
      </c>
      <c r="L242" s="6">
        <v>0.49079513720178097</v>
      </c>
      <c r="M242" s="6">
        <v>0.66081155995002538</v>
      </c>
      <c r="N242" s="6">
        <v>0.32077871445353656</v>
      </c>
      <c r="O242" s="6">
        <v>4.9079513720178415E-2</v>
      </c>
      <c r="P242" s="6">
        <v>0.49890068710885777</v>
      </c>
      <c r="Q242" s="6">
        <v>-0.40074165966850095</v>
      </c>
      <c r="T242" s="9">
        <v>150</v>
      </c>
      <c r="U242" s="6">
        <v>3.9754406113344238</v>
      </c>
      <c r="V242" s="6">
        <v>2.273152505163202</v>
      </c>
      <c r="W242" s="6">
        <v>5.6777287175056461</v>
      </c>
      <c r="X242" s="6">
        <v>33.815784953202687</v>
      </c>
      <c r="Y242" s="6">
        <v>24.394435682497353</v>
      </c>
      <c r="Z242" s="6">
        <v>43.237134223908022</v>
      </c>
      <c r="AA242" s="6">
        <v>-0.63803367836231495</v>
      </c>
      <c r="AB242" s="6">
        <v>-0.90685324612157314</v>
      </c>
      <c r="AC242" s="6">
        <v>-0.3692141106030567</v>
      </c>
      <c r="AD242" s="6">
        <v>1.1779083292842729</v>
      </c>
      <c r="AE242" s="6">
        <v>0.69702926753082339</v>
      </c>
      <c r="AF242" s="6">
        <v>1.6587873910377227</v>
      </c>
    </row>
    <row r="243" spans="5:32" x14ac:dyDescent="0.2">
      <c r="E243" s="9">
        <v>155</v>
      </c>
      <c r="F243" s="6">
        <v>-0.73619270580267093</v>
      </c>
      <c r="G243" s="6">
        <v>-0.54610856652446294</v>
      </c>
      <c r="H243" s="6">
        <v>-0.92627684508087893</v>
      </c>
      <c r="I243" s="6">
        <v>-0.24539756860088996</v>
      </c>
      <c r="J243" s="6">
        <v>-5.5313429322681906E-2</v>
      </c>
      <c r="K243" s="6">
        <v>-0.43548170787909801</v>
      </c>
      <c r="L243" s="6">
        <v>0.19631805488071261</v>
      </c>
      <c r="M243" s="6">
        <v>0.36633447762895699</v>
      </c>
      <c r="N243" s="6">
        <v>2.6301632132468163E-2</v>
      </c>
      <c r="O243" s="6">
        <v>0.19631805488071261</v>
      </c>
      <c r="P243" s="6">
        <v>0.53635090037720146</v>
      </c>
      <c r="Q243" s="6">
        <v>-0.14371479061577622</v>
      </c>
      <c r="T243" s="9">
        <v>155</v>
      </c>
      <c r="U243" s="6">
        <v>5.153348940618697</v>
      </c>
      <c r="V243" s="6">
        <v>4.2029282442276559</v>
      </c>
      <c r="W243" s="6">
        <v>6.1037696370097372</v>
      </c>
      <c r="X243" s="6">
        <v>35.729885988289631</v>
      </c>
      <c r="Y243" s="6">
        <v>25.497778421278543</v>
      </c>
      <c r="Z243" s="6">
        <v>45.961993555300722</v>
      </c>
      <c r="AA243" s="6">
        <v>-0.44171562348160259</v>
      </c>
      <c r="AB243" s="6">
        <v>-0.77095101042445779</v>
      </c>
      <c r="AC243" s="6">
        <v>-0.11248023653874734</v>
      </c>
      <c r="AD243" s="6">
        <v>1.3251468704448082</v>
      </c>
      <c r="AE243" s="6">
        <v>0.7062777501500126</v>
      </c>
      <c r="AF243" s="6">
        <v>1.944015990739604</v>
      </c>
    </row>
    <row r="244" spans="5:32" x14ac:dyDescent="0.2">
      <c r="E244" s="9">
        <v>160</v>
      </c>
      <c r="F244" s="6">
        <v>-0.39263610976142416</v>
      </c>
      <c r="G244" s="6">
        <v>0.16480001038525233</v>
      </c>
      <c r="H244" s="6">
        <v>-0.95007222990810059</v>
      </c>
      <c r="I244" s="6">
        <v>-0.5398746509219583</v>
      </c>
      <c r="J244" s="6">
        <v>-0.23337318597707957</v>
      </c>
      <c r="K244" s="6">
        <v>-0.84637611586683714</v>
      </c>
      <c r="L244" s="6">
        <v>0.1472385411605342</v>
      </c>
      <c r="M244" s="6">
        <v>0.55492360100898031</v>
      </c>
      <c r="N244" s="6">
        <v>-0.26044651868791191</v>
      </c>
      <c r="O244" s="6">
        <v>-9.8159027440355776E-2</v>
      </c>
      <c r="P244" s="6">
        <v>0.43948010807816057</v>
      </c>
      <c r="Q244" s="6">
        <v>-0.63579816295887215</v>
      </c>
      <c r="T244" s="9">
        <v>160</v>
      </c>
      <c r="U244" s="6">
        <v>5.5459850503801205</v>
      </c>
      <c r="V244" s="6">
        <v>4.4910608899978559</v>
      </c>
      <c r="W244" s="6">
        <v>6.600909210762385</v>
      </c>
      <c r="X244" s="6">
        <v>38.331100215459074</v>
      </c>
      <c r="Y244" s="6">
        <v>27.229795904634965</v>
      </c>
      <c r="Z244" s="6">
        <v>49.432404526283179</v>
      </c>
      <c r="AA244" s="6">
        <v>0</v>
      </c>
      <c r="AB244" s="6">
        <v>-0.77446166340579881</v>
      </c>
      <c r="AC244" s="6">
        <v>0.77446166340579881</v>
      </c>
      <c r="AD244" s="6">
        <v>1.3251468704448082</v>
      </c>
      <c r="AE244" s="6">
        <v>0.97464903590446983</v>
      </c>
      <c r="AF244" s="6">
        <v>1.6756447049851466</v>
      </c>
    </row>
    <row r="245" spans="5:32" x14ac:dyDescent="0.2">
      <c r="E245" s="9">
        <v>165</v>
      </c>
      <c r="F245" s="6">
        <v>-0.88343124696320463</v>
      </c>
      <c r="G245" s="6">
        <v>-0.33911310833274799</v>
      </c>
      <c r="H245" s="6">
        <v>-1.4277493855936614</v>
      </c>
      <c r="I245" s="6">
        <v>-0.39263610976142416</v>
      </c>
      <c r="J245" s="6">
        <v>8.0669580075335146E-2</v>
      </c>
      <c r="K245" s="6">
        <v>-0.86594179959818351</v>
      </c>
      <c r="L245" s="6">
        <v>0.2944770823210684</v>
      </c>
      <c r="M245" s="6">
        <v>0.53491661319779327</v>
      </c>
      <c r="N245" s="6">
        <v>5.403755144434353E-2</v>
      </c>
      <c r="O245" s="6">
        <v>0.39263610976142416</v>
      </c>
      <c r="P245" s="6">
        <v>0.86594179959818363</v>
      </c>
      <c r="Q245" s="6">
        <v>-8.0669580075335215E-2</v>
      </c>
      <c r="T245" s="9">
        <v>165</v>
      </c>
      <c r="U245" s="6">
        <v>6.5766548385038588</v>
      </c>
      <c r="V245" s="6">
        <v>5.3835077343283482</v>
      </c>
      <c r="W245" s="6">
        <v>7.7698019426793694</v>
      </c>
      <c r="X245" s="6">
        <v>40.048883195665297</v>
      </c>
      <c r="Y245" s="6">
        <v>28.286375901908951</v>
      </c>
      <c r="Z245" s="6">
        <v>51.811390489421647</v>
      </c>
      <c r="AA245" s="6">
        <v>-0.73619270580267071</v>
      </c>
      <c r="AB245" s="6">
        <v>-1.1163609843590869</v>
      </c>
      <c r="AC245" s="6">
        <v>-0.35602442724625449</v>
      </c>
      <c r="AD245" s="6">
        <v>1.0797493018439177</v>
      </c>
      <c r="AE245" s="6">
        <v>0.4667463719541603</v>
      </c>
      <c r="AF245" s="6">
        <v>1.692752231733675</v>
      </c>
    </row>
    <row r="246" spans="5:32" x14ac:dyDescent="0.2">
      <c r="E246" s="9">
        <v>170</v>
      </c>
      <c r="F246" s="6">
        <v>-0.53987465092195885</v>
      </c>
      <c r="G246" s="6">
        <v>-0.13218959107351275</v>
      </c>
      <c r="H246" s="6">
        <v>-0.94755971077040502</v>
      </c>
      <c r="I246" s="6">
        <v>-0.29447708232106889</v>
      </c>
      <c r="J246" s="6">
        <v>0.13898144629120032</v>
      </c>
      <c r="K246" s="6">
        <v>-0.72793561093333825</v>
      </c>
      <c r="L246" s="6">
        <v>0.19631805488071155</v>
      </c>
      <c r="M246" s="6">
        <v>0.51438965690513649</v>
      </c>
      <c r="N246" s="6">
        <v>-0.12175354714371335</v>
      </c>
      <c r="O246" s="6">
        <v>0</v>
      </c>
      <c r="P246" s="6">
        <v>0.31807160202442492</v>
      </c>
      <c r="Q246" s="6">
        <v>-0.31807160202442492</v>
      </c>
      <c r="T246" s="9">
        <v>170</v>
      </c>
      <c r="U246" s="6">
        <v>7.5582451129074233</v>
      </c>
      <c r="V246" s="6">
        <v>6.2859587048097234</v>
      </c>
      <c r="W246" s="6">
        <v>8.8305315210051241</v>
      </c>
      <c r="X246" s="6">
        <v>42.061143258192601</v>
      </c>
      <c r="Y246" s="6">
        <v>29.950530836153291</v>
      </c>
      <c r="Z246" s="6">
        <v>54.171755680231911</v>
      </c>
      <c r="AA246" s="6">
        <v>-0.44171562348160259</v>
      </c>
      <c r="AB246" s="6">
        <v>-1.1001863973673129</v>
      </c>
      <c r="AC246" s="6">
        <v>0.21675515040410792</v>
      </c>
      <c r="AD246" s="6">
        <v>1.1779083292842736</v>
      </c>
      <c r="AE246" s="6">
        <v>0.84867294234141832</v>
      </c>
      <c r="AF246" s="6">
        <v>1.5071437162271288</v>
      </c>
    </row>
    <row r="247" spans="5:32" x14ac:dyDescent="0.2">
      <c r="E247" s="9">
        <v>175</v>
      </c>
      <c r="F247" s="6">
        <v>-0.49079513720178047</v>
      </c>
      <c r="G247" s="6">
        <v>0.15660811275885259</v>
      </c>
      <c r="H247" s="6">
        <v>-1.1381983871624135</v>
      </c>
      <c r="I247" s="6">
        <v>-0.19631805488071208</v>
      </c>
      <c r="J247" s="6">
        <v>0.1437147906157768</v>
      </c>
      <c r="K247" s="6">
        <v>-0.5363509003772009</v>
      </c>
      <c r="L247" s="6">
        <v>4.9079513720178415E-2</v>
      </c>
      <c r="M247" s="6">
        <v>0.54475830490952615</v>
      </c>
      <c r="N247" s="6">
        <v>-0.44659927746916933</v>
      </c>
      <c r="O247" s="6">
        <v>-0.2944770823210684</v>
      </c>
      <c r="P247" s="6">
        <v>-8.6250340507811718E-2</v>
      </c>
      <c r="Q247" s="6">
        <v>-0.50270382413432502</v>
      </c>
      <c r="T247" s="9">
        <v>175</v>
      </c>
      <c r="U247" s="6">
        <v>8.0490402501092007</v>
      </c>
      <c r="V247" s="6">
        <v>5.9529370158612585</v>
      </c>
      <c r="W247" s="6">
        <v>10.145143484357144</v>
      </c>
      <c r="X247" s="6">
        <v>43.877085265839192</v>
      </c>
      <c r="Y247" s="6">
        <v>31.418233549004711</v>
      </c>
      <c r="Z247" s="6">
        <v>56.335936982673665</v>
      </c>
      <c r="AA247" s="6">
        <v>-9.8159027440356303E-2</v>
      </c>
      <c r="AB247" s="6">
        <v>-0.40466049238523499</v>
      </c>
      <c r="AC247" s="6">
        <v>0.20834243750452242</v>
      </c>
      <c r="AD247" s="6">
        <v>1.5705444390456986</v>
      </c>
      <c r="AE247" s="6">
        <v>0.70362738182116014</v>
      </c>
      <c r="AF247" s="6">
        <v>2.4374614962702372</v>
      </c>
    </row>
    <row r="248" spans="5:32" x14ac:dyDescent="0.2">
      <c r="E248" s="9">
        <v>180</v>
      </c>
      <c r="F248" s="6">
        <v>-0.39263610976142466</v>
      </c>
      <c r="G248" s="6">
        <v>-0.27241634432306228</v>
      </c>
      <c r="H248" s="6">
        <v>-0.51285587519978715</v>
      </c>
      <c r="I248" s="6">
        <v>-9.815902744035683E-2</v>
      </c>
      <c r="J248" s="6">
        <v>9.1925111837851264E-2</v>
      </c>
      <c r="K248" s="6">
        <v>-0.28824316671856492</v>
      </c>
      <c r="L248" s="6">
        <v>0.63803367836231517</v>
      </c>
      <c r="M248" s="6">
        <v>0.97806652385880399</v>
      </c>
      <c r="N248" s="6">
        <v>0.29800083286582629</v>
      </c>
      <c r="O248" s="6">
        <v>0.2944770823210684</v>
      </c>
      <c r="P248" s="6">
        <v>0.88343124696320519</v>
      </c>
      <c r="Q248" s="6">
        <v>-0.2944770823210684</v>
      </c>
      <c r="T248" s="9">
        <v>180</v>
      </c>
      <c r="U248" s="6">
        <v>9.0306305245127643</v>
      </c>
      <c r="V248" s="6">
        <v>7.502845883821589</v>
      </c>
      <c r="W248" s="6">
        <v>10.55841516520394</v>
      </c>
      <c r="X248" s="6">
        <v>45.987504355806848</v>
      </c>
      <c r="Y248" s="6">
        <v>32.761690898749833</v>
      </c>
      <c r="Z248" s="6">
        <v>59.21331781286387</v>
      </c>
      <c r="AA248" s="6">
        <v>-0.63803367836231495</v>
      </c>
      <c r="AB248" s="6">
        <v>-1.1337124695516623</v>
      </c>
      <c r="AC248" s="6">
        <v>-0.14235488717296763</v>
      </c>
      <c r="AD248" s="6">
        <v>1.7177829802062319</v>
      </c>
      <c r="AE248" s="6">
        <v>0.92033527151906358</v>
      </c>
      <c r="AF248" s="6">
        <v>2.5152306888934004</v>
      </c>
    </row>
    <row r="249" spans="5:32" x14ac:dyDescent="0.2">
      <c r="E249" s="9">
        <v>185</v>
      </c>
      <c r="F249" s="6">
        <v>-0.49079513720178047</v>
      </c>
      <c r="G249" s="6">
        <v>-6.5754080331169376E-2</v>
      </c>
      <c r="H249" s="6">
        <v>-0.91583619407239159</v>
      </c>
      <c r="I249" s="6">
        <v>-0.34355659604124678</v>
      </c>
      <c r="J249" s="6">
        <v>-7.4737028281988596E-2</v>
      </c>
      <c r="K249" s="6">
        <v>-0.61237616380050497</v>
      </c>
      <c r="L249" s="6">
        <v>0.68711319208249355</v>
      </c>
      <c r="M249" s="6">
        <v>0.87719733136070166</v>
      </c>
      <c r="N249" s="6">
        <v>0.4970290528042855</v>
      </c>
      <c r="O249" s="6">
        <v>0.49079513720178097</v>
      </c>
      <c r="P249" s="6">
        <v>0.83082798269826974</v>
      </c>
      <c r="Q249" s="6">
        <v>0.1507622917052921</v>
      </c>
      <c r="T249" s="9">
        <v>185</v>
      </c>
      <c r="U249" s="6">
        <v>9.7668232303154348</v>
      </c>
      <c r="V249" s="6">
        <v>8.0923556586979224</v>
      </c>
      <c r="W249" s="6">
        <v>11.441290801932945</v>
      </c>
      <c r="X249" s="6">
        <v>47.999764418334145</v>
      </c>
      <c r="Y249" s="6">
        <v>34.709361961932991</v>
      </c>
      <c r="Z249" s="6">
        <v>61.290166874735299</v>
      </c>
      <c r="AA249" s="6">
        <v>-0.39263610976142416</v>
      </c>
      <c r="AB249" s="6">
        <v>-1.0287793138102737</v>
      </c>
      <c r="AC249" s="6">
        <v>0.2435070942874254</v>
      </c>
      <c r="AD249" s="6">
        <v>1.619623952765876</v>
      </c>
      <c r="AE249" s="6">
        <v>0.92901397885309578</v>
      </c>
      <c r="AF249" s="6">
        <v>2.3102339266786567</v>
      </c>
    </row>
    <row r="250" spans="5:32" x14ac:dyDescent="0.2">
      <c r="E250" s="9">
        <v>190</v>
      </c>
      <c r="F250" s="6">
        <v>-0.98159027440356095</v>
      </c>
      <c r="G250" s="6">
        <v>-0.46450551148937946</v>
      </c>
      <c r="H250" s="6">
        <v>-1.4986750373177424</v>
      </c>
      <c r="I250" s="6">
        <v>-0.5398746509219583</v>
      </c>
      <c r="J250" s="6">
        <v>-9.0053477533279039E-2</v>
      </c>
      <c r="K250" s="6">
        <v>-0.98969582431063763</v>
      </c>
      <c r="L250" s="6">
        <v>0.93251076068338357</v>
      </c>
      <c r="M250" s="6">
        <v>1.4701498962019</v>
      </c>
      <c r="N250" s="6">
        <v>0.39487162516486718</v>
      </c>
      <c r="O250" s="6">
        <v>0.68711319208249255</v>
      </c>
      <c r="P250" s="6">
        <v>1.263666932897052</v>
      </c>
      <c r="Q250" s="6">
        <v>0.11055945126793304</v>
      </c>
      <c r="T250" s="9">
        <v>190</v>
      </c>
      <c r="U250" s="6">
        <v>10.797493018439173</v>
      </c>
      <c r="V250" s="6">
        <v>9.1101282018079832</v>
      </c>
      <c r="W250" s="6">
        <v>12.484857835070365</v>
      </c>
      <c r="X250" s="6">
        <v>50.257422049462335</v>
      </c>
      <c r="Y250" s="6">
        <v>35.787286454735863</v>
      </c>
      <c r="Z250" s="6">
        <v>64.727557644188806</v>
      </c>
      <c r="AA250" s="6">
        <v>-9.8159027440356303E-2</v>
      </c>
      <c r="AB250" s="6">
        <v>-0.49688288178394147</v>
      </c>
      <c r="AC250" s="6">
        <v>0.30056482690322883</v>
      </c>
      <c r="AD250" s="6">
        <v>1.865021521366766</v>
      </c>
      <c r="AE250" s="6">
        <v>1.3273823858482496</v>
      </c>
      <c r="AF250" s="6">
        <v>2.4026606568852826</v>
      </c>
    </row>
    <row r="251" spans="5:32" x14ac:dyDescent="0.2">
      <c r="E251" s="9">
        <v>195</v>
      </c>
      <c r="F251" s="6">
        <v>-0.44171562348160259</v>
      </c>
      <c r="G251" s="6">
        <v>1.6067604727771363E-2</v>
      </c>
      <c r="H251" s="6">
        <v>-0.89949885169097654</v>
      </c>
      <c r="I251" s="6">
        <v>-0.34355659604124572</v>
      </c>
      <c r="J251" s="6">
        <v>-0.22333683060288331</v>
      </c>
      <c r="K251" s="6">
        <v>-0.46377636147960821</v>
      </c>
      <c r="L251" s="6">
        <v>0.2944770823210684</v>
      </c>
      <c r="M251" s="6">
        <v>0.7279356109333377</v>
      </c>
      <c r="N251" s="6">
        <v>-0.13898144629120085</v>
      </c>
      <c r="O251" s="6">
        <v>0.44171562348160259</v>
      </c>
      <c r="P251" s="6">
        <v>0.94463098418950575</v>
      </c>
      <c r="Q251" s="6">
        <v>-6.1199737226300635E-2</v>
      </c>
      <c r="T251" s="9">
        <v>195</v>
      </c>
      <c r="U251" s="6">
        <v>11.779083292842735</v>
      </c>
      <c r="V251" s="6">
        <v>10.258410178617071</v>
      </c>
      <c r="W251" s="6">
        <v>13.299756407068399</v>
      </c>
      <c r="X251" s="6">
        <v>51.582568919907153</v>
      </c>
      <c r="Y251" s="6">
        <v>37.143679605640564</v>
      </c>
      <c r="Z251" s="6">
        <v>66.021458234173735</v>
      </c>
      <c r="AA251" s="6">
        <v>-0.24539756860088996</v>
      </c>
      <c r="AB251" s="6">
        <v>-0.6788560972131602</v>
      </c>
      <c r="AC251" s="6">
        <v>0.18806096001138026</v>
      </c>
      <c r="AD251" s="6">
        <v>2.6502937408896154</v>
      </c>
      <c r="AE251" s="6">
        <v>1.8995215463591173</v>
      </c>
      <c r="AF251" s="6">
        <v>3.4010659354201138</v>
      </c>
    </row>
    <row r="252" spans="5:32" x14ac:dyDescent="0.2">
      <c r="E252" s="9">
        <v>200</v>
      </c>
      <c r="F252" s="6">
        <v>4.9079513720177367E-2</v>
      </c>
      <c r="G252" s="6">
        <v>0.2895190445969022</v>
      </c>
      <c r="H252" s="6">
        <v>-0.19136001715654749</v>
      </c>
      <c r="I252" s="6">
        <v>4.9079513720177367E-2</v>
      </c>
      <c r="J252" s="6">
        <v>0.16929927915853979</v>
      </c>
      <c r="K252" s="6">
        <v>-7.1140251718185055E-2</v>
      </c>
      <c r="L252" s="6">
        <v>0.93251076068338246</v>
      </c>
      <c r="M252" s="6">
        <v>1.4768288993138392</v>
      </c>
      <c r="N252" s="6">
        <v>0.38819262205292582</v>
      </c>
      <c r="O252" s="6">
        <v>0.78527221952284831</v>
      </c>
      <c r="P252" s="6">
        <v>1.1357700540631868</v>
      </c>
      <c r="Q252" s="6">
        <v>0.43477438498250986</v>
      </c>
      <c r="T252" s="9">
        <v>200</v>
      </c>
      <c r="U252" s="6">
        <v>13.202389190727899</v>
      </c>
      <c r="V252" s="6">
        <v>11.698440405588729</v>
      </c>
      <c r="W252" s="6">
        <v>14.70633797586707</v>
      </c>
      <c r="X252" s="6">
        <v>54.036544605916049</v>
      </c>
      <c r="Y252" s="6">
        <v>38.556178195973679</v>
      </c>
      <c r="Z252" s="6">
        <v>69.516911015858412</v>
      </c>
      <c r="AA252" s="6">
        <v>0.34355659604124628</v>
      </c>
      <c r="AB252" s="6">
        <v>-0.10626457734743402</v>
      </c>
      <c r="AC252" s="6">
        <v>0.79337776942992655</v>
      </c>
      <c r="AD252" s="6">
        <v>1.9141010350869445</v>
      </c>
      <c r="AE252" s="6">
        <v>0.93743104366936125</v>
      </c>
      <c r="AF252" s="6">
        <v>2.8907710265045279</v>
      </c>
    </row>
    <row r="253" spans="5:32" x14ac:dyDescent="0.2">
      <c r="E253" s="9">
        <v>205</v>
      </c>
      <c r="F253" s="6">
        <v>-0.44171562348160259</v>
      </c>
      <c r="G253" s="6">
        <v>0.19442758056724738</v>
      </c>
      <c r="H253" s="6">
        <v>-1.0778588275304526</v>
      </c>
      <c r="I253" s="6">
        <v>-0.44171562348160259</v>
      </c>
      <c r="J253" s="6">
        <v>-0.15977528225441698</v>
      </c>
      <c r="K253" s="6">
        <v>-0.72365596470878812</v>
      </c>
      <c r="L253" s="6">
        <v>0.93251076068338357</v>
      </c>
      <c r="M253" s="6">
        <v>1.2013303284426418</v>
      </c>
      <c r="N253" s="6">
        <v>0.66369119292412537</v>
      </c>
      <c r="O253" s="6">
        <v>0.78527221952284931</v>
      </c>
      <c r="P253" s="6">
        <v>1.0540917872821076</v>
      </c>
      <c r="Q253" s="6">
        <v>0.51645265176359123</v>
      </c>
      <c r="T253" s="9">
        <v>205</v>
      </c>
      <c r="U253" s="6">
        <v>13.545945786769146</v>
      </c>
      <c r="V253" s="6">
        <v>11.799652823823472</v>
      </c>
      <c r="W253" s="6">
        <v>15.292238749714819</v>
      </c>
      <c r="X253" s="6">
        <v>55.607089044961747</v>
      </c>
      <c r="Y253" s="6">
        <v>39.780943418321918</v>
      </c>
      <c r="Z253" s="6">
        <v>71.433234671601582</v>
      </c>
      <c r="AA253" s="6">
        <v>-0.34355659604124628</v>
      </c>
      <c r="AB253" s="6">
        <v>-0.9565595259310038</v>
      </c>
      <c r="AC253" s="6">
        <v>0.2694463338485113</v>
      </c>
      <c r="AD253" s="6">
        <v>2.1104190899676558</v>
      </c>
      <c r="AE253" s="6">
        <v>1.4915499696728605</v>
      </c>
      <c r="AF253" s="6">
        <v>2.7292882102624518</v>
      </c>
    </row>
    <row r="254" spans="5:32" x14ac:dyDescent="0.2">
      <c r="E254" s="9">
        <v>210</v>
      </c>
      <c r="F254" s="6">
        <v>-0.19631805488071155</v>
      </c>
      <c r="G254" s="6">
        <v>0.12175354714371335</v>
      </c>
      <c r="H254" s="6">
        <v>-0.51438965690513649</v>
      </c>
      <c r="I254" s="6">
        <v>-0.19631805488071155</v>
      </c>
      <c r="J254" s="6">
        <v>-6.2339156025034642E-3</v>
      </c>
      <c r="K254" s="6">
        <v>-0.38640219415891963</v>
      </c>
      <c r="L254" s="6">
        <v>1.2269878430044519</v>
      </c>
      <c r="M254" s="6">
        <v>1.7440726059186333</v>
      </c>
      <c r="N254" s="6">
        <v>0.70990308009027048</v>
      </c>
      <c r="O254" s="6">
        <v>0.88343124696320519</v>
      </c>
      <c r="P254" s="6">
        <v>1.349040396390945</v>
      </c>
      <c r="Q254" s="6">
        <v>0.41782209753546545</v>
      </c>
      <c r="T254" s="9">
        <v>210</v>
      </c>
      <c r="U254" s="6">
        <v>14.625695088613064</v>
      </c>
      <c r="V254" s="6">
        <v>12.900216849856253</v>
      </c>
      <c r="W254" s="6">
        <v>16.351173327369874</v>
      </c>
      <c r="X254" s="6">
        <v>56.784997374246025</v>
      </c>
      <c r="Y254" s="6">
        <v>40.396260797981583</v>
      </c>
      <c r="Z254" s="6">
        <v>73.173733950510467</v>
      </c>
      <c r="AA254" s="6">
        <v>0.2944770823210684</v>
      </c>
      <c r="AB254" s="6">
        <v>-0.52089303737582493</v>
      </c>
      <c r="AC254" s="6">
        <v>1.1098472020179617</v>
      </c>
      <c r="AD254" s="6">
        <v>2.3558166585685472</v>
      </c>
      <c r="AE254" s="6">
        <v>1.5674829373004791</v>
      </c>
      <c r="AF254" s="6">
        <v>3.1441503798366148</v>
      </c>
    </row>
    <row r="255" spans="5:32" x14ac:dyDescent="0.2">
      <c r="E255" s="9">
        <v>215</v>
      </c>
      <c r="F255" s="6">
        <v>-0.39263610976142416</v>
      </c>
      <c r="G255" s="6">
        <v>0.18391763105313533</v>
      </c>
      <c r="H255" s="6">
        <v>-0.96918985057598372</v>
      </c>
      <c r="I255" s="6">
        <v>-0.24539756860088996</v>
      </c>
      <c r="J255" s="6">
        <v>0.31203855154578652</v>
      </c>
      <c r="K255" s="6">
        <v>-0.80283368874756644</v>
      </c>
      <c r="L255" s="6">
        <v>1.2760673567246292</v>
      </c>
      <c r="M255" s="6">
        <v>1.7258885301133084</v>
      </c>
      <c r="N255" s="6">
        <v>0.82624618333595001</v>
      </c>
      <c r="O255" s="6">
        <v>0.63803367836231517</v>
      </c>
      <c r="P255" s="6">
        <v>0.97806652385880399</v>
      </c>
      <c r="Q255" s="6">
        <v>0.29800083286582635</v>
      </c>
      <c r="T255" s="9">
        <v>215</v>
      </c>
      <c r="U255" s="6">
        <v>15.607285363016626</v>
      </c>
      <c r="V255" s="6">
        <v>13.248403229294992</v>
      </c>
      <c r="W255" s="6">
        <v>17.966167496738262</v>
      </c>
      <c r="X255" s="6">
        <v>58.502780354452248</v>
      </c>
      <c r="Y255" s="6">
        <v>41.773648149589057</v>
      </c>
      <c r="Z255" s="6">
        <v>75.231912559315447</v>
      </c>
      <c r="AA255" s="6">
        <v>0.34355659604124678</v>
      </c>
      <c r="AB255" s="6">
        <v>-0.72498005197899651</v>
      </c>
      <c r="AC255" s="6">
        <v>1.4120932440614902</v>
      </c>
      <c r="AD255" s="6">
        <v>2.6012142271694372</v>
      </c>
      <c r="AE255" s="6">
        <v>1.5775798099339773</v>
      </c>
      <c r="AF255" s="6">
        <v>3.6248486444048966</v>
      </c>
    </row>
    <row r="256" spans="5:32" x14ac:dyDescent="0.2">
      <c r="E256" s="9">
        <v>220</v>
      </c>
      <c r="F256" s="6">
        <v>9.815902744035683E-2</v>
      </c>
      <c r="G256" s="6">
        <v>0.84410305488418114</v>
      </c>
      <c r="H256" s="6">
        <v>-0.6477850000034675</v>
      </c>
      <c r="I256" s="6">
        <v>-9.8159027440355776E-2</v>
      </c>
      <c r="J256" s="6">
        <v>0.32688202943025524</v>
      </c>
      <c r="K256" s="6">
        <v>-0.52320008431096676</v>
      </c>
      <c r="L256" s="6">
        <v>1.6687034664860545</v>
      </c>
      <c r="M256" s="6">
        <v>2.039245669236998</v>
      </c>
      <c r="N256" s="6">
        <v>1.298161263735111</v>
      </c>
      <c r="O256" s="6">
        <v>0.78527221952284931</v>
      </c>
      <c r="P256" s="6">
        <v>1.4492075748569917</v>
      </c>
      <c r="Q256" s="6">
        <v>0.12133686418870701</v>
      </c>
      <c r="T256" s="9">
        <v>220</v>
      </c>
      <c r="U256" s="6">
        <v>16.049000986498228</v>
      </c>
      <c r="V256" s="6">
        <v>14.271943009827522</v>
      </c>
      <c r="W256" s="6">
        <v>17.826058963168936</v>
      </c>
      <c r="X256" s="6">
        <v>60.809517499300618</v>
      </c>
      <c r="Y256" s="6">
        <v>43.839996167072584</v>
      </c>
      <c r="Z256" s="6">
        <v>77.779038831528666</v>
      </c>
      <c r="AA256" s="6">
        <v>0.24539756860088996</v>
      </c>
      <c r="AB256" s="6">
        <v>-0.43996054221912823</v>
      </c>
      <c r="AC256" s="6">
        <v>0.9307556794209082</v>
      </c>
      <c r="AD256" s="6">
        <v>2.5030551997290811</v>
      </c>
      <c r="AE256" s="6">
        <v>1.599405517542392</v>
      </c>
      <c r="AF256" s="6">
        <v>3.4067048819157706</v>
      </c>
    </row>
    <row r="257" spans="5:32" x14ac:dyDescent="0.2">
      <c r="E257" s="9">
        <v>225</v>
      </c>
      <c r="F257" s="6">
        <v>0.1472385411605342</v>
      </c>
      <c r="G257" s="6">
        <v>0.47647392810338945</v>
      </c>
      <c r="H257" s="6">
        <v>-0.18199684578232106</v>
      </c>
      <c r="I257" s="6">
        <v>-0.19631805488071261</v>
      </c>
      <c r="J257" s="6">
        <v>0.27698763495604672</v>
      </c>
      <c r="K257" s="6">
        <v>-0.66962374471747188</v>
      </c>
      <c r="L257" s="6">
        <v>1.8650215213667671</v>
      </c>
      <c r="M257" s="6">
        <v>2.5503796321867847</v>
      </c>
      <c r="N257" s="6">
        <v>1.1796634105467496</v>
      </c>
      <c r="O257" s="6">
        <v>1.0306697881237392</v>
      </c>
      <c r="P257" s="6">
        <v>1.2711093190004643</v>
      </c>
      <c r="Q257" s="6">
        <v>0.79023025724701446</v>
      </c>
      <c r="T257" s="9">
        <v>225</v>
      </c>
      <c r="U257" s="6">
        <v>17.079670774621967</v>
      </c>
      <c r="V257" s="6">
        <v>14.942597478581483</v>
      </c>
      <c r="W257" s="6">
        <v>19.216744070662454</v>
      </c>
      <c r="X257" s="6">
        <v>61.791107773704184</v>
      </c>
      <c r="Y257" s="6">
        <v>43.664414755651592</v>
      </c>
      <c r="Z257" s="6">
        <v>79.917800791756775</v>
      </c>
      <c r="AA257" s="6">
        <v>0.63803367836231462</v>
      </c>
      <c r="AB257" s="6">
        <v>-0.66511752554360537</v>
      </c>
      <c r="AC257" s="6">
        <v>1.9411848822682347</v>
      </c>
      <c r="AD257" s="6">
        <v>2.6502937408896154</v>
      </c>
      <c r="AE257" s="6">
        <v>1.9492980718089385</v>
      </c>
      <c r="AF257" s="6">
        <v>3.3512894099702923</v>
      </c>
    </row>
    <row r="258" spans="5:32" x14ac:dyDescent="0.2">
      <c r="E258" s="9">
        <v>230</v>
      </c>
      <c r="F258" s="6">
        <v>0.19631805488071155</v>
      </c>
      <c r="G258" s="6">
        <v>0.83246125892956147</v>
      </c>
      <c r="H258" s="6">
        <v>-0.43982514916813836</v>
      </c>
      <c r="I258" s="6">
        <v>-0.2944770823210684</v>
      </c>
      <c r="J258" s="6">
        <v>8.5691196235347739E-2</v>
      </c>
      <c r="K258" s="6">
        <v>-0.67464536087748439</v>
      </c>
      <c r="L258" s="6">
        <v>1.8159420076465886</v>
      </c>
      <c r="M258" s="6">
        <v>2.1559748531430776</v>
      </c>
      <c r="N258" s="6">
        <v>1.4759091621500999</v>
      </c>
      <c r="O258" s="6">
        <v>0.73619270580267093</v>
      </c>
      <c r="P258" s="6">
        <v>0.94441944761592755</v>
      </c>
      <c r="Q258" s="6">
        <v>0.52796596398941431</v>
      </c>
      <c r="T258" s="9">
        <v>230</v>
      </c>
      <c r="U258" s="6">
        <v>18.306658617626418</v>
      </c>
      <c r="V258" s="6">
        <v>16.136034239096155</v>
      </c>
      <c r="W258" s="6">
        <v>20.477282996156685</v>
      </c>
      <c r="X258" s="6">
        <v>63.607049781350767</v>
      </c>
      <c r="Y258" s="6">
        <v>44.609473739147042</v>
      </c>
      <c r="Z258" s="6">
        <v>82.6046258235545</v>
      </c>
      <c r="AA258" s="6">
        <v>0.68711319208249311</v>
      </c>
      <c r="AB258" s="6">
        <v>-0.13707199590415123</v>
      </c>
      <c r="AC258" s="6">
        <v>1.5112983800691373</v>
      </c>
      <c r="AD258" s="6">
        <v>3.2883274192519294</v>
      </c>
      <c r="AE258" s="6">
        <v>1.9335194681898709</v>
      </c>
      <c r="AF258" s="6">
        <v>4.6431353703139884</v>
      </c>
    </row>
    <row r="259" spans="5:32" x14ac:dyDescent="0.2">
      <c r="E259" s="9">
        <v>235</v>
      </c>
      <c r="F259" s="6">
        <v>-0.24539756860088996</v>
      </c>
      <c r="G259" s="6">
        <v>2.3421999158368231E-2</v>
      </c>
      <c r="H259" s="6">
        <v>-0.51421713636014821</v>
      </c>
      <c r="I259" s="6">
        <v>-0.49079513720177992</v>
      </c>
      <c r="J259" s="6">
        <v>-0.2503556063250551</v>
      </c>
      <c r="K259" s="6">
        <v>-0.7312346680785049</v>
      </c>
      <c r="L259" s="6">
        <v>2.1594986036878345</v>
      </c>
      <c r="M259" s="6">
        <v>2.6971377392063509</v>
      </c>
      <c r="N259" s="6">
        <v>1.6218594681693179</v>
      </c>
      <c r="O259" s="6">
        <v>1.0797493018439166</v>
      </c>
      <c r="P259" s="6">
        <v>1.5606283635973666</v>
      </c>
      <c r="Q259" s="6">
        <v>0.59887024009046697</v>
      </c>
      <c r="T259" s="9">
        <v>235</v>
      </c>
      <c r="U259" s="6">
        <v>18.99377180970891</v>
      </c>
      <c r="V259" s="6">
        <v>17.139111599188112</v>
      </c>
      <c r="W259" s="6">
        <v>20.848432020229712</v>
      </c>
      <c r="X259" s="6">
        <v>65.619309843878071</v>
      </c>
      <c r="Y259" s="6">
        <v>46.146305356693418</v>
      </c>
      <c r="Z259" s="6">
        <v>85.092314331062724</v>
      </c>
      <c r="AA259" s="6">
        <v>4.9079513720177888E-2</v>
      </c>
      <c r="AB259" s="6">
        <v>-0.61485584161396512</v>
      </c>
      <c r="AC259" s="6">
        <v>0.71301486905432088</v>
      </c>
      <c r="AD259" s="6">
        <v>2.9447708232106837</v>
      </c>
      <c r="AE259" s="6">
        <v>2.3619838878318187</v>
      </c>
      <c r="AF259" s="6">
        <v>3.5275577585895488</v>
      </c>
    </row>
    <row r="260" spans="5:32" x14ac:dyDescent="0.2">
      <c r="E260" s="9">
        <v>240</v>
      </c>
      <c r="F260" s="6">
        <v>0.1472385411605342</v>
      </c>
      <c r="G260" s="6">
        <v>0.69815471631166592</v>
      </c>
      <c r="H260" s="6">
        <v>-0.40367763399059758</v>
      </c>
      <c r="I260" s="6">
        <v>-0.34355659604124678</v>
      </c>
      <c r="J260" s="6">
        <v>0.26944633384851063</v>
      </c>
      <c r="K260" s="6">
        <v>-0.95655952593100424</v>
      </c>
      <c r="L260" s="6">
        <v>2.3558166585685472</v>
      </c>
      <c r="M260" s="6">
        <v>2.6502937408896154</v>
      </c>
      <c r="N260" s="6">
        <v>2.0613395762474784</v>
      </c>
      <c r="O260" s="6">
        <v>0.93251076068338357</v>
      </c>
      <c r="P260" s="6">
        <v>1.2725436061798723</v>
      </c>
      <c r="Q260" s="6">
        <v>0.59247791518689474</v>
      </c>
      <c r="T260" s="9">
        <v>240</v>
      </c>
      <c r="U260" s="6">
        <v>19.877203056672116</v>
      </c>
      <c r="V260" s="6">
        <v>17.844102342839253</v>
      </c>
      <c r="W260" s="6">
        <v>21.910303770504978</v>
      </c>
      <c r="X260" s="6">
        <v>66.846297686882522</v>
      </c>
      <c r="Y260" s="6">
        <v>47.759161851671458</v>
      </c>
      <c r="Z260" s="6">
        <v>85.93343352209358</v>
      </c>
      <c r="AA260" s="6">
        <v>0.88343124696320519</v>
      </c>
      <c r="AB260" s="6">
        <v>-0.47137670409885191</v>
      </c>
      <c r="AC260" s="6">
        <v>2.2382391980252621</v>
      </c>
      <c r="AD260" s="6">
        <v>3.1410888780913964</v>
      </c>
      <c r="AE260" s="6">
        <v>2.2910067643501741</v>
      </c>
      <c r="AF260" s="6">
        <v>3.9911709918326186</v>
      </c>
    </row>
    <row r="261" spans="5:32" x14ac:dyDescent="0.2">
      <c r="E261" s="9">
        <v>245</v>
      </c>
      <c r="F261" s="6">
        <v>4.9079513720178415E-2</v>
      </c>
      <c r="G261" s="6">
        <v>0.71301486905432077</v>
      </c>
      <c r="H261" s="6">
        <v>-0.61485584161396389</v>
      </c>
      <c r="I261" s="6">
        <v>-0.2944770823210684</v>
      </c>
      <c r="J261" s="6">
        <v>0.19385791338772324</v>
      </c>
      <c r="K261" s="6">
        <v>-0.78281207802985997</v>
      </c>
      <c r="L261" s="6">
        <v>2.5030551997290824</v>
      </c>
      <c r="M261" s="6">
        <v>3.1724105254445814</v>
      </c>
      <c r="N261" s="6">
        <v>1.8336998740135837</v>
      </c>
      <c r="O261" s="6">
        <v>0.93251076068338357</v>
      </c>
      <c r="P261" s="6">
        <v>1.6125764516763612</v>
      </c>
      <c r="Q261" s="6">
        <v>0.25244506969040581</v>
      </c>
      <c r="T261" s="9">
        <v>245</v>
      </c>
      <c r="U261" s="6">
        <v>20.662475276194964</v>
      </c>
      <c r="V261" s="6">
        <v>18.418194096681997</v>
      </c>
      <c r="W261" s="6">
        <v>22.906756455707935</v>
      </c>
      <c r="X261" s="6">
        <v>68.122365043607161</v>
      </c>
      <c r="Y261" s="6">
        <v>48.485284216589463</v>
      </c>
      <c r="Z261" s="6">
        <v>87.759445870624845</v>
      </c>
      <c r="AA261" s="6">
        <v>0.98159027440356095</v>
      </c>
      <c r="AB261" s="6">
        <v>-7.6753422208863553E-2</v>
      </c>
      <c r="AC261" s="6">
        <v>2.0399339710159854</v>
      </c>
      <c r="AD261" s="6">
        <v>3.1901683918115746</v>
      </c>
      <c r="AE261" s="6">
        <v>2.0000534325738637</v>
      </c>
      <c r="AF261" s="6">
        <v>4.3802833510492851</v>
      </c>
    </row>
    <row r="262" spans="5:32" x14ac:dyDescent="0.2">
      <c r="E262" s="9">
        <v>250</v>
      </c>
      <c r="F262" s="6">
        <v>0.39263610976142416</v>
      </c>
      <c r="G262" s="6">
        <v>1.0056390396511816</v>
      </c>
      <c r="H262" s="6">
        <v>-0.22036682012833325</v>
      </c>
      <c r="I262" s="6">
        <v>-9.815902744035683E-2</v>
      </c>
      <c r="J262" s="6">
        <v>0.25233880709998163</v>
      </c>
      <c r="K262" s="6">
        <v>-0.44865686198069532</v>
      </c>
      <c r="L262" s="6">
        <v>2.6502937408896154</v>
      </c>
      <c r="M262" s="6">
        <v>3.239247905531752</v>
      </c>
      <c r="N262" s="6">
        <v>2.0613395762474784</v>
      </c>
      <c r="O262" s="6">
        <v>0.98159027440356095</v>
      </c>
      <c r="P262" s="6">
        <v>1.3216231199000497</v>
      </c>
      <c r="Q262" s="6">
        <v>0.64155742890707212</v>
      </c>
      <c r="T262" s="9">
        <v>250</v>
      </c>
      <c r="U262" s="6">
        <v>21.153270413396744</v>
      </c>
      <c r="V262" s="6">
        <v>18.768490831798353</v>
      </c>
      <c r="W262" s="6">
        <v>23.538049994995131</v>
      </c>
      <c r="X262" s="6">
        <v>69.594750455212491</v>
      </c>
      <c r="Y262" s="6">
        <v>49.367975882924213</v>
      </c>
      <c r="Z262" s="6">
        <v>89.821525027500783</v>
      </c>
      <c r="AA262" s="6">
        <v>0.73619270580267093</v>
      </c>
      <c r="AB262" s="6">
        <v>-0.36235548711905102</v>
      </c>
      <c r="AC262" s="6">
        <v>1.8347408987243929</v>
      </c>
      <c r="AD262" s="6">
        <v>3.8282020701738877</v>
      </c>
      <c r="AE262" s="6">
        <v>2.7801504530499153</v>
      </c>
      <c r="AF262" s="6">
        <v>4.8762536872978615</v>
      </c>
    </row>
    <row r="263" spans="5:32" x14ac:dyDescent="0.2">
      <c r="E263" s="9">
        <v>255</v>
      </c>
      <c r="F263" s="6">
        <v>0.1472385411605342</v>
      </c>
      <c r="G263" s="6">
        <v>0.81659386687603286</v>
      </c>
      <c r="H263" s="6">
        <v>-0.52211678455496446</v>
      </c>
      <c r="I263" s="6">
        <v>-0.19631805488071155</v>
      </c>
      <c r="J263" s="6">
        <v>4.4121475996013293E-2</v>
      </c>
      <c r="K263" s="6">
        <v>-0.4367575857574364</v>
      </c>
      <c r="L263" s="6">
        <v>2.8466117957703281</v>
      </c>
      <c r="M263" s="6">
        <v>3.4477106229621404</v>
      </c>
      <c r="N263" s="6">
        <v>2.2455129685785158</v>
      </c>
      <c r="O263" s="6">
        <v>1.2760673567246292</v>
      </c>
      <c r="P263" s="6">
        <v>1.7258885301133084</v>
      </c>
      <c r="Q263" s="6">
        <v>0.82624618333595001</v>
      </c>
      <c r="T263" s="9">
        <v>255</v>
      </c>
      <c r="U263" s="6">
        <v>22.282099228960838</v>
      </c>
      <c r="V263" s="6">
        <v>20.358582981947038</v>
      </c>
      <c r="W263" s="6">
        <v>24.205615475974636</v>
      </c>
      <c r="X263" s="6">
        <v>71.116215380538009</v>
      </c>
      <c r="Y263" s="6">
        <v>50.239472444582539</v>
      </c>
      <c r="Z263" s="6">
        <v>91.992958316493485</v>
      </c>
      <c r="AA263" s="6">
        <v>1.2760673567246299</v>
      </c>
      <c r="AB263" s="6">
        <v>-0.54120064015132308</v>
      </c>
      <c r="AC263" s="6">
        <v>3.0933353536005832</v>
      </c>
      <c r="AD263" s="6">
        <v>3.5337249878528216</v>
      </c>
      <c r="AE263" s="6">
        <v>2.3869015174847807</v>
      </c>
      <c r="AF263" s="6">
        <v>4.680548458220863</v>
      </c>
    </row>
    <row r="264" spans="5:32" x14ac:dyDescent="0.2">
      <c r="E264" s="9">
        <v>260</v>
      </c>
      <c r="F264" s="6">
        <v>4.9079513720178415E-2</v>
      </c>
      <c r="G264" s="6">
        <v>0.76030923755905233</v>
      </c>
      <c r="H264" s="6">
        <v>-0.66215021011869546</v>
      </c>
      <c r="I264" s="6">
        <v>-0.1472385411605342</v>
      </c>
      <c r="J264" s="6">
        <v>0.1472385411605342</v>
      </c>
      <c r="K264" s="6">
        <v>-0.44171562348160259</v>
      </c>
      <c r="L264" s="6">
        <v>3.4355659604124638</v>
      </c>
      <c r="M264" s="6">
        <v>4.323077742932556</v>
      </c>
      <c r="N264" s="6">
        <v>2.5480541778923715</v>
      </c>
      <c r="O264" s="6">
        <v>1.2269878430044519</v>
      </c>
      <c r="P264" s="6">
        <v>1.9967699369013223</v>
      </c>
      <c r="Q264" s="6">
        <v>0.45720574910758155</v>
      </c>
      <c r="T264" s="9">
        <v>260</v>
      </c>
      <c r="U264" s="6">
        <v>22.871053393602978</v>
      </c>
      <c r="V264" s="6">
        <v>20.362230777933448</v>
      </c>
      <c r="W264" s="6">
        <v>25.379876009272511</v>
      </c>
      <c r="X264" s="6">
        <v>71.950567113781034</v>
      </c>
      <c r="Y264" s="6">
        <v>50.724032053530138</v>
      </c>
      <c r="Z264" s="6">
        <v>93.177102174031916</v>
      </c>
      <c r="AA264" s="6">
        <v>0.68711319208249255</v>
      </c>
      <c r="AB264" s="6">
        <v>-0.90324481803963164</v>
      </c>
      <c r="AC264" s="6">
        <v>2.2774712022046169</v>
      </c>
      <c r="AD264" s="6">
        <v>3.3864864466922855</v>
      </c>
      <c r="AE264" s="6">
        <v>2.5071546707908707</v>
      </c>
      <c r="AF264" s="6">
        <v>4.2658182225937002</v>
      </c>
    </row>
    <row r="265" spans="5:32" x14ac:dyDescent="0.2">
      <c r="E265" s="9">
        <v>265</v>
      </c>
      <c r="F265" s="6">
        <v>0.24539756860088996</v>
      </c>
      <c r="G265" s="6">
        <v>0.89280081856152416</v>
      </c>
      <c r="H265" s="6">
        <v>-0.40200568135974424</v>
      </c>
      <c r="I265" s="6">
        <v>-9.815902744035683E-2</v>
      </c>
      <c r="J265" s="6">
        <v>0.21991257458406807</v>
      </c>
      <c r="K265" s="6">
        <v>-0.41623062946478173</v>
      </c>
      <c r="L265" s="6">
        <v>3.2392479055317533</v>
      </c>
      <c r="M265" s="6">
        <v>3.8403467327235656</v>
      </c>
      <c r="N265" s="6">
        <v>2.6381490783399411</v>
      </c>
      <c r="O265" s="6">
        <v>0.78527221952284931</v>
      </c>
      <c r="P265" s="6">
        <v>1.0540917872821076</v>
      </c>
      <c r="Q265" s="6">
        <v>0.51645265176359123</v>
      </c>
      <c r="T265" s="9">
        <v>265</v>
      </c>
      <c r="U265" s="6">
        <v>23.656325613125826</v>
      </c>
      <c r="V265" s="6">
        <v>21.383249912509012</v>
      </c>
      <c r="W265" s="6">
        <v>25.929401313742641</v>
      </c>
      <c r="X265" s="6">
        <v>73.030316415624952</v>
      </c>
      <c r="Y265" s="6">
        <v>51.710873897664435</v>
      </c>
      <c r="Z265" s="6">
        <v>94.349758933585477</v>
      </c>
      <c r="AA265" s="6">
        <v>1.1779083292842736</v>
      </c>
      <c r="AB265" s="6">
        <v>-0.30182069601438372</v>
      </c>
      <c r="AC265" s="6">
        <v>2.6576373545829308</v>
      </c>
      <c r="AD265" s="6">
        <v>3.2392479055317511</v>
      </c>
      <c r="AE265" s="6">
        <v>2.2120897793651859</v>
      </c>
      <c r="AF265" s="6">
        <v>4.2664060316983159</v>
      </c>
    </row>
    <row r="266" spans="5:32" x14ac:dyDescent="0.2">
      <c r="E266" s="9">
        <v>270</v>
      </c>
      <c r="F266" s="6">
        <v>0</v>
      </c>
      <c r="G266" s="6">
        <v>0.80645870327777458</v>
      </c>
      <c r="H266" s="6">
        <v>-0.80645870327777458</v>
      </c>
      <c r="I266" s="6">
        <v>-0.34355659604124678</v>
      </c>
      <c r="J266" s="6">
        <v>-3.5237505447579809E-3</v>
      </c>
      <c r="K266" s="6">
        <v>-0.6835894415377356</v>
      </c>
      <c r="L266" s="6">
        <v>3.6809635290133547</v>
      </c>
      <c r="M266" s="6">
        <v>4.1465726784410943</v>
      </c>
      <c r="N266" s="6">
        <v>3.2153543795856154</v>
      </c>
      <c r="O266" s="6">
        <v>1.226987843004451</v>
      </c>
      <c r="P266" s="6">
        <v>1.5975300457553947</v>
      </c>
      <c r="Q266" s="6">
        <v>0.85644564025350722</v>
      </c>
      <c r="T266" s="9">
        <v>270</v>
      </c>
      <c r="U266" s="6">
        <v>24.196200264047786</v>
      </c>
      <c r="V266" s="6">
        <v>21.829671814863993</v>
      </c>
      <c r="W266" s="6">
        <v>26.562728713231582</v>
      </c>
      <c r="X266" s="6">
        <v>74.797178909551363</v>
      </c>
      <c r="Y266" s="6">
        <v>53.134257677484769</v>
      </c>
      <c r="Z266" s="6">
        <v>96.460100141617957</v>
      </c>
      <c r="AA266" s="6">
        <v>1.3742263841649862</v>
      </c>
      <c r="AB266" s="6">
        <v>-0.18863056653372479</v>
      </c>
      <c r="AC266" s="6">
        <v>2.9370833348636971</v>
      </c>
      <c r="AD266" s="6">
        <v>3.7300430427335329</v>
      </c>
      <c r="AE266" s="6">
        <v>2.2046252270742173</v>
      </c>
      <c r="AF266" s="6">
        <v>5.2554608583928495</v>
      </c>
    </row>
    <row r="267" spans="5:32" x14ac:dyDescent="0.2">
      <c r="E267" s="9">
        <v>275</v>
      </c>
      <c r="F267" s="6">
        <v>0.68711319208249255</v>
      </c>
      <c r="G267" s="6">
        <v>1.1827919832718403</v>
      </c>
      <c r="H267" s="6">
        <v>0.19143440089314484</v>
      </c>
      <c r="I267" s="6">
        <v>-9.815902744035683E-2</v>
      </c>
      <c r="J267" s="6">
        <v>0.21991257458406807</v>
      </c>
      <c r="K267" s="6">
        <v>-0.41623062946478173</v>
      </c>
      <c r="L267" s="6">
        <v>4.0245201250546003</v>
      </c>
      <c r="M267" s="6">
        <v>4.7656045305564882</v>
      </c>
      <c r="N267" s="6">
        <v>3.2834357195527137</v>
      </c>
      <c r="O267" s="6">
        <v>1.3251468704448077</v>
      </c>
      <c r="P267" s="6">
        <v>1.654382257387663</v>
      </c>
      <c r="Q267" s="6">
        <v>0.99591148350195247</v>
      </c>
      <c r="T267" s="9">
        <v>275</v>
      </c>
      <c r="U267" s="6">
        <v>24.686995401249565</v>
      </c>
      <c r="V267" s="6">
        <v>22.526381641998796</v>
      </c>
      <c r="W267" s="6">
        <v>26.84760916050033</v>
      </c>
      <c r="X267" s="6">
        <v>75.926007725115454</v>
      </c>
      <c r="Y267" s="6">
        <v>53.392577258003008</v>
      </c>
      <c r="Z267" s="6">
        <v>98.459438192227921</v>
      </c>
      <c r="AA267" s="6">
        <v>1.7177829802062323</v>
      </c>
      <c r="AB267" s="6">
        <v>-2.643968804244971E-2</v>
      </c>
      <c r="AC267" s="6">
        <v>3.4620056484549147</v>
      </c>
      <c r="AD267" s="6">
        <v>3.5828045015729981</v>
      </c>
      <c r="AE267" s="6">
        <v>2.429697019943879</v>
      </c>
      <c r="AF267" s="6">
        <v>4.7359119832021168</v>
      </c>
    </row>
    <row r="268" spans="5:32" x14ac:dyDescent="0.2">
      <c r="E268" s="9">
        <v>280</v>
      </c>
      <c r="F268" s="6">
        <v>0.68711319208249355</v>
      </c>
      <c r="G268" s="6">
        <v>1.7142713182490588</v>
      </c>
      <c r="H268" s="6">
        <v>-0.34004493408407166</v>
      </c>
      <c r="I268" s="6">
        <v>-0.5398746509219583</v>
      </c>
      <c r="J268" s="6">
        <v>-2.2355154034420155E-3</v>
      </c>
      <c r="K268" s="6">
        <v>-1.0775137864404747</v>
      </c>
      <c r="L268" s="6">
        <v>4.6134742896967387</v>
      </c>
      <c r="M268" s="6">
        <v>5.9358917095187254</v>
      </c>
      <c r="N268" s="6">
        <v>3.291056869874752</v>
      </c>
      <c r="O268" s="6">
        <v>1.4233058978851634</v>
      </c>
      <c r="P268" s="6">
        <v>2.3699172775586823</v>
      </c>
      <c r="Q268" s="6">
        <v>0.47669451821164471</v>
      </c>
      <c r="T268" s="9">
        <v>280</v>
      </c>
      <c r="U268" s="6">
        <v>25.472267620772413</v>
      </c>
      <c r="V268" s="6">
        <v>23.320031612185396</v>
      </c>
      <c r="W268" s="6">
        <v>27.624503629359435</v>
      </c>
      <c r="X268" s="6">
        <v>78.085506328803305</v>
      </c>
      <c r="Y268" s="6">
        <v>54.95764797581154</v>
      </c>
      <c r="Z268" s="6">
        <v>101.21336468179506</v>
      </c>
      <c r="AA268" s="6">
        <v>1.619623952765876</v>
      </c>
      <c r="AB268" s="6">
        <v>-9.7457748382673196E-2</v>
      </c>
      <c r="AC268" s="6">
        <v>3.3367056539144255</v>
      </c>
      <c r="AD268" s="6">
        <v>4.3680767210958482</v>
      </c>
      <c r="AE268" s="6">
        <v>2.7799922761249345</v>
      </c>
      <c r="AF268" s="6">
        <v>5.9561611660667619</v>
      </c>
    </row>
    <row r="269" spans="5:32" x14ac:dyDescent="0.2">
      <c r="E269" s="9">
        <v>285</v>
      </c>
      <c r="F269" s="6">
        <v>9.815902744035683E-2</v>
      </c>
      <c r="G269" s="6">
        <v>0.9135291471372492</v>
      </c>
      <c r="H269" s="6">
        <v>-0.71721109225653557</v>
      </c>
      <c r="I269" s="6">
        <v>-0.93251076068338246</v>
      </c>
      <c r="J269" s="6">
        <v>-0.55234248212696635</v>
      </c>
      <c r="K269" s="6">
        <v>-1.3126790392397985</v>
      </c>
      <c r="L269" s="6">
        <v>4.5153152622563812</v>
      </c>
      <c r="M269" s="6">
        <v>5.2006733730763992</v>
      </c>
      <c r="N269" s="6">
        <v>3.8299571514363637</v>
      </c>
      <c r="O269" s="6">
        <v>0.88343124696320618</v>
      </c>
      <c r="P269" s="6">
        <v>1.4473119294175774</v>
      </c>
      <c r="Q269" s="6">
        <v>0.31955056450883507</v>
      </c>
      <c r="T269" s="9">
        <v>285</v>
      </c>
      <c r="U269" s="6">
        <v>26.257539840295262</v>
      </c>
      <c r="V269" s="6">
        <v>23.945066480284314</v>
      </c>
      <c r="W269" s="6">
        <v>28.570013200306207</v>
      </c>
      <c r="X269" s="6">
        <v>78.674460493445423</v>
      </c>
      <c r="Y269" s="6">
        <v>56.101938940893035</v>
      </c>
      <c r="Z269" s="6">
        <v>101.24698204599781</v>
      </c>
      <c r="AA269" s="6">
        <v>1.1288288155640955</v>
      </c>
      <c r="AB269" s="6">
        <v>-0.68843918131185733</v>
      </c>
      <c r="AC269" s="6">
        <v>2.9460968124400488</v>
      </c>
      <c r="AD269" s="6">
        <v>3.680963529013356</v>
      </c>
      <c r="AE269" s="6">
        <v>2.1111861446844951</v>
      </c>
      <c r="AF269" s="6">
        <v>5.2507409133422165</v>
      </c>
    </row>
    <row r="270" spans="5:32" x14ac:dyDescent="0.2">
      <c r="E270" s="9">
        <v>290</v>
      </c>
      <c r="F270" s="6">
        <v>0.63803367836231517</v>
      </c>
      <c r="G270" s="6">
        <v>1.462218866348959</v>
      </c>
      <c r="H270" s="6">
        <v>-0.18615150962432872</v>
      </c>
      <c r="I270" s="6">
        <v>-0.19631805488071261</v>
      </c>
      <c r="J270" s="6">
        <v>2.8592531813627083E-2</v>
      </c>
      <c r="K270" s="6">
        <v>-0.4212286415750523</v>
      </c>
      <c r="L270" s="6">
        <v>4.9570308857379848</v>
      </c>
      <c r="M270" s="6">
        <v>5.6981152912398727</v>
      </c>
      <c r="N270" s="6">
        <v>4.2159464802360977</v>
      </c>
      <c r="O270" s="6">
        <v>1.226987843004451</v>
      </c>
      <c r="P270" s="6">
        <v>1.4958074107637092</v>
      </c>
      <c r="Q270" s="6">
        <v>0.95816827524519266</v>
      </c>
      <c r="T270" s="9">
        <v>290</v>
      </c>
      <c r="U270" s="6">
        <v>27.386368655859361</v>
      </c>
      <c r="V270" s="6">
        <v>25.03669494557851</v>
      </c>
      <c r="W270" s="6">
        <v>29.736042366140207</v>
      </c>
      <c r="X270" s="6">
        <v>79.410653199248088</v>
      </c>
      <c r="Y270" s="6">
        <v>55.39195953048204</v>
      </c>
      <c r="Z270" s="6">
        <v>103.42934686801415</v>
      </c>
      <c r="AA270" s="6">
        <v>2.1104190899676567</v>
      </c>
      <c r="AB270" s="6">
        <v>-0.2789014914553718</v>
      </c>
      <c r="AC270" s="6">
        <v>4.4997396713906852</v>
      </c>
      <c r="AD270" s="6">
        <v>4.2208381799353143</v>
      </c>
      <c r="AE270" s="6">
        <v>2.7533689270014823</v>
      </c>
      <c r="AF270" s="6">
        <v>5.6883074328691459</v>
      </c>
    </row>
    <row r="271" spans="5:32" x14ac:dyDescent="0.2">
      <c r="E271" s="9">
        <v>295</v>
      </c>
      <c r="F271" s="6">
        <v>0.68711319208249355</v>
      </c>
      <c r="G271" s="6">
        <v>1.2314313307129503</v>
      </c>
      <c r="H271" s="6">
        <v>0.14279505345203694</v>
      </c>
      <c r="I271" s="6">
        <v>-0.58895416464213679</v>
      </c>
      <c r="J271" s="6">
        <v>-0.23845633010179829</v>
      </c>
      <c r="K271" s="6">
        <v>-0.93945199918247513</v>
      </c>
      <c r="L271" s="6">
        <v>5.1533489406186979</v>
      </c>
      <c r="M271" s="6">
        <v>5.8846172252284097</v>
      </c>
      <c r="N271" s="6">
        <v>4.422080656008986</v>
      </c>
      <c r="O271" s="6">
        <v>1.1288288155640951</v>
      </c>
      <c r="P271" s="6">
        <v>1.4469004175885198</v>
      </c>
      <c r="Q271" s="6">
        <v>0.81075721353967023</v>
      </c>
      <c r="T271" s="9">
        <v>295</v>
      </c>
      <c r="U271" s="6">
        <v>27.288209628419001</v>
      </c>
      <c r="V271" s="6">
        <v>25.120916985357653</v>
      </c>
      <c r="W271" s="6">
        <v>29.455502271480348</v>
      </c>
      <c r="X271" s="6">
        <v>80.833959097133274</v>
      </c>
      <c r="Y271" s="6">
        <v>57.344604327994801</v>
      </c>
      <c r="Z271" s="6">
        <v>104.32331386627175</v>
      </c>
      <c r="AA271" s="6">
        <v>1.8159420076465886</v>
      </c>
      <c r="AB271" s="6">
        <v>-0.75265674438496455</v>
      </c>
      <c r="AC271" s="6">
        <v>4.3845407596781421</v>
      </c>
      <c r="AD271" s="6">
        <v>4.5153152622563821</v>
      </c>
      <c r="AE271" s="6">
        <v>3.047846009322551</v>
      </c>
      <c r="AF271" s="6">
        <v>5.9827845151902146</v>
      </c>
    </row>
    <row r="272" spans="5:32" x14ac:dyDescent="0.2">
      <c r="E272" s="9">
        <v>300</v>
      </c>
      <c r="F272" s="6">
        <v>0.68711319208249255</v>
      </c>
      <c r="G272" s="6">
        <v>1.6222035171978371</v>
      </c>
      <c r="H272" s="6">
        <v>-0.24797713303285177</v>
      </c>
      <c r="I272" s="6">
        <v>-0.49079513720178097</v>
      </c>
      <c r="J272" s="6">
        <v>-0.26588455050744131</v>
      </c>
      <c r="K272" s="6">
        <v>-0.71570572389612064</v>
      </c>
      <c r="L272" s="6">
        <v>5.4969055366599431</v>
      </c>
      <c r="M272" s="6">
        <v>6.3254630905435629</v>
      </c>
      <c r="N272" s="6">
        <v>4.6683479827763241</v>
      </c>
      <c r="O272" s="6">
        <v>1.1779083292842725</v>
      </c>
      <c r="P272" s="6">
        <v>1.4183478601609973</v>
      </c>
      <c r="Q272" s="6">
        <v>0.9374687984075476</v>
      </c>
      <c r="T272" s="9">
        <v>300</v>
      </c>
      <c r="U272" s="6">
        <v>27.87716379306114</v>
      </c>
      <c r="V272" s="6">
        <v>25.447356077862381</v>
      </c>
      <c r="W272" s="6">
        <v>30.306971508259902</v>
      </c>
      <c r="X272" s="6">
        <v>82.846219159660563</v>
      </c>
      <c r="Y272" s="6">
        <v>58.0675285196914</v>
      </c>
      <c r="Z272" s="6">
        <v>107.62490979962973</v>
      </c>
      <c r="AA272" s="6">
        <v>2.3067371448483684</v>
      </c>
      <c r="AB272" s="6">
        <v>0.25946831037744872</v>
      </c>
      <c r="AC272" s="6">
        <v>4.3540059793192887</v>
      </c>
      <c r="AD272" s="6">
        <v>4.2699176936554908</v>
      </c>
      <c r="AE272" s="6">
        <v>2.7780296387678405</v>
      </c>
      <c r="AF272" s="6">
        <v>5.7618057485431402</v>
      </c>
    </row>
    <row r="273" spans="5:32" x14ac:dyDescent="0.2">
      <c r="E273" s="9">
        <v>305</v>
      </c>
      <c r="F273" s="6">
        <v>0.63803367836231517</v>
      </c>
      <c r="G273" s="6">
        <v>1.6183961970953868</v>
      </c>
      <c r="H273" s="6">
        <v>-0.34232884037075673</v>
      </c>
      <c r="I273" s="6">
        <v>-0.2944770823210684</v>
      </c>
      <c r="J273" s="6">
        <v>0.70414329006364662</v>
      </c>
      <c r="K273" s="6">
        <v>-1.2930974547057834</v>
      </c>
      <c r="L273" s="6">
        <v>5.8404621327011901</v>
      </c>
      <c r="M273" s="6">
        <v>7.1764710444430904</v>
      </c>
      <c r="N273" s="6">
        <v>4.5044532209592898</v>
      </c>
      <c r="O273" s="6">
        <v>0.98159027440356195</v>
      </c>
      <c r="P273" s="6">
        <v>1.5581440152181216</v>
      </c>
      <c r="Q273" s="6">
        <v>0.40503653358900249</v>
      </c>
      <c r="T273" s="9">
        <v>305</v>
      </c>
      <c r="U273" s="6">
        <v>28.956913094905055</v>
      </c>
      <c r="V273" s="6">
        <v>26.669576061421825</v>
      </c>
      <c r="W273" s="6">
        <v>31.244250128388288</v>
      </c>
      <c r="X273" s="6">
        <v>83.827809434064136</v>
      </c>
      <c r="Y273" s="6">
        <v>58.348592194354786</v>
      </c>
      <c r="Z273" s="6">
        <v>109.30702667377348</v>
      </c>
      <c r="AA273" s="6">
        <v>1.8650215213667665</v>
      </c>
      <c r="AB273" s="6">
        <v>-0.59581570381920534</v>
      </c>
      <c r="AC273" s="6">
        <v>4.3258587465527389</v>
      </c>
      <c r="AD273" s="6">
        <v>4.2208381799353143</v>
      </c>
      <c r="AE273" s="6">
        <v>2.4580703902245422</v>
      </c>
      <c r="AF273" s="6">
        <v>5.9836059696460859</v>
      </c>
    </row>
    <row r="274" spans="5:32" x14ac:dyDescent="0.2">
      <c r="E274" s="9">
        <v>310</v>
      </c>
      <c r="F274" s="6">
        <v>0.2944770823210684</v>
      </c>
      <c r="G274" s="6">
        <v>1.48762418649658</v>
      </c>
      <c r="H274" s="6">
        <v>-0.89867002185444322</v>
      </c>
      <c r="I274" s="6">
        <v>-0.63803367836231517</v>
      </c>
      <c r="J274" s="6">
        <v>0.15941403032485316</v>
      </c>
      <c r="K274" s="6">
        <v>-1.4354813870494836</v>
      </c>
      <c r="L274" s="6">
        <v>6.0367801875819005</v>
      </c>
      <c r="M274" s="6">
        <v>7.2389778419655251</v>
      </c>
      <c r="N274" s="6">
        <v>4.8345825331982759</v>
      </c>
      <c r="O274" s="6">
        <v>1.1288288155640951</v>
      </c>
      <c r="P274" s="6">
        <v>1.6021345054008542</v>
      </c>
      <c r="Q274" s="6">
        <v>0.65552312572733584</v>
      </c>
      <c r="T274" s="9">
        <v>310</v>
      </c>
      <c r="U274" s="6">
        <v>29.398628718386657</v>
      </c>
      <c r="V274" s="6">
        <v>26.86401512951095</v>
      </c>
      <c r="W274" s="6">
        <v>31.933242307262368</v>
      </c>
      <c r="X274" s="6">
        <v>84.220445543825562</v>
      </c>
      <c r="Y274" s="6">
        <v>59.346281726563895</v>
      </c>
      <c r="Z274" s="6">
        <v>109.09460936108722</v>
      </c>
      <c r="AA274" s="6">
        <v>2.3067371448483693</v>
      </c>
      <c r="AB274" s="6">
        <v>-0.35036445144105621</v>
      </c>
      <c r="AC274" s="6">
        <v>4.9638387411377947</v>
      </c>
      <c r="AD274" s="6">
        <v>4.5643947759765586</v>
      </c>
      <c r="AE274" s="6">
        <v>2.7155883208585592</v>
      </c>
      <c r="AF274" s="6">
        <v>6.4132012310945585</v>
      </c>
    </row>
    <row r="275" spans="5:32" x14ac:dyDescent="0.2">
      <c r="E275" s="9">
        <v>315</v>
      </c>
      <c r="F275" s="6">
        <v>1.2269878430044519</v>
      </c>
      <c r="G275" s="6">
        <v>2.2921376785493397</v>
      </c>
      <c r="H275" s="6">
        <v>0.16183800745956414</v>
      </c>
      <c r="I275" s="6">
        <v>-0.83435173324302669</v>
      </c>
      <c r="J275" s="6">
        <v>-0.18694848328239236</v>
      </c>
      <c r="K275" s="6">
        <v>-1.4817549832036609</v>
      </c>
      <c r="L275" s="6">
        <v>5.8404621327011901</v>
      </c>
      <c r="M275" s="6">
        <v>7.322630943704965</v>
      </c>
      <c r="N275" s="6">
        <v>4.358293321697416</v>
      </c>
      <c r="O275" s="6">
        <v>0.68711319208249355</v>
      </c>
      <c r="P275" s="6">
        <v>1.0576553948334373</v>
      </c>
      <c r="Q275" s="6">
        <v>0.31657098933154998</v>
      </c>
      <c r="T275" s="9">
        <v>315</v>
      </c>
      <c r="U275" s="6">
        <v>29.693105800707727</v>
      </c>
      <c r="V275" s="6">
        <v>27.54254925863366</v>
      </c>
      <c r="W275" s="6">
        <v>31.843662342781794</v>
      </c>
      <c r="X275" s="6">
        <v>85.545592414270359</v>
      </c>
      <c r="Y275" s="6">
        <v>59.831205645653583</v>
      </c>
      <c r="Z275" s="6">
        <v>111.25997918288715</v>
      </c>
      <c r="AA275" s="6">
        <v>1.865021521366766</v>
      </c>
      <c r="AB275" s="6">
        <v>-1.0588161056596501</v>
      </c>
      <c r="AC275" s="6">
        <v>4.7888591483931826</v>
      </c>
      <c r="AD275" s="6">
        <v>4.6134742896967387</v>
      </c>
      <c r="AE275" s="6">
        <v>2.9175657991203998</v>
      </c>
      <c r="AF275" s="6">
        <v>6.3093827802730775</v>
      </c>
    </row>
    <row r="276" spans="5:32" x14ac:dyDescent="0.2">
      <c r="E276" s="9">
        <v>320</v>
      </c>
      <c r="F276" s="6">
        <v>0.68711319208249355</v>
      </c>
      <c r="G276" s="6">
        <v>1.5024833117793861</v>
      </c>
      <c r="H276" s="6">
        <v>-0.12825692761439877</v>
      </c>
      <c r="I276" s="6">
        <v>-0.88343124696320519</v>
      </c>
      <c r="J276" s="6">
        <v>-0.42564801875383118</v>
      </c>
      <c r="K276" s="6">
        <v>-1.3412144751725792</v>
      </c>
      <c r="L276" s="6">
        <v>6.8220524071047501</v>
      </c>
      <c r="M276" s="6">
        <v>8.3403476103928842</v>
      </c>
      <c r="N276" s="6">
        <v>5.3037572038166161</v>
      </c>
      <c r="O276" s="6">
        <v>1.2760673567246303</v>
      </c>
      <c r="P276" s="6">
        <v>1.9872970805635044</v>
      </c>
      <c r="Q276" s="6">
        <v>0.56483763288575639</v>
      </c>
      <c r="T276" s="9">
        <v>320</v>
      </c>
      <c r="U276" s="6">
        <v>30.13482142418933</v>
      </c>
      <c r="V276" s="6">
        <v>27.410576814567207</v>
      </c>
      <c r="W276" s="6">
        <v>32.859066033811452</v>
      </c>
      <c r="X276" s="6">
        <v>86.527182688673918</v>
      </c>
      <c r="Y276" s="6">
        <v>60.871597461328527</v>
      </c>
      <c r="Z276" s="6">
        <v>112.18276791601932</v>
      </c>
      <c r="AA276" s="6">
        <v>1.8159420076465882</v>
      </c>
      <c r="AB276" s="6">
        <v>-0.97123859308679417</v>
      </c>
      <c r="AC276" s="6">
        <v>4.6031226083799703</v>
      </c>
      <c r="AD276" s="6">
        <v>4.4171562348160256</v>
      </c>
      <c r="AE276" s="6">
        <v>3.4404862433984427</v>
      </c>
      <c r="AF276" s="6">
        <v>5.3938262262336085</v>
      </c>
    </row>
    <row r="277" spans="5:32" x14ac:dyDescent="0.2">
      <c r="E277" s="9">
        <v>325</v>
      </c>
      <c r="F277" s="6">
        <v>0.78527221952284931</v>
      </c>
      <c r="G277" s="6">
        <v>1.540841729284306</v>
      </c>
      <c r="H277" s="6">
        <v>2.9702709761392825E-2</v>
      </c>
      <c r="I277" s="6">
        <v>-0.63803367836231417</v>
      </c>
      <c r="J277" s="6">
        <v>-9.3715539731857492E-2</v>
      </c>
      <c r="K277" s="6">
        <v>-1.1823518169927709</v>
      </c>
      <c r="L277" s="6">
        <v>7.0183704619854614</v>
      </c>
      <c r="M277" s="6">
        <v>8.8376256305834708</v>
      </c>
      <c r="N277" s="6">
        <v>5.1991152933874529</v>
      </c>
      <c r="O277" s="6">
        <v>0.98159027440355984</v>
      </c>
      <c r="P277" s="6">
        <v>1.2220298052802847</v>
      </c>
      <c r="Q277" s="6">
        <v>0.74115074352683497</v>
      </c>
      <c r="T277" s="9">
        <v>325</v>
      </c>
      <c r="U277" s="6">
        <v>30.527457533950756</v>
      </c>
      <c r="V277" s="6">
        <v>27.555815578186987</v>
      </c>
      <c r="W277" s="6">
        <v>33.499099489714524</v>
      </c>
      <c r="X277" s="6">
        <v>87.901409072838916</v>
      </c>
      <c r="Y277" s="6">
        <v>60.814319181595181</v>
      </c>
      <c r="Z277" s="6">
        <v>114.98849896408264</v>
      </c>
      <c r="AA277" s="6">
        <v>2.4539756860089033</v>
      </c>
      <c r="AB277" s="6">
        <v>-0.88523515333403058</v>
      </c>
      <c r="AC277" s="6">
        <v>5.7931865253518371</v>
      </c>
      <c r="AD277" s="6">
        <v>5.0551899131783404</v>
      </c>
      <c r="AE277" s="6">
        <v>3.4512581888316425</v>
      </c>
      <c r="AF277" s="6">
        <v>6.6591216375250388</v>
      </c>
    </row>
    <row r="278" spans="5:32" x14ac:dyDescent="0.2">
      <c r="E278" s="9">
        <v>330</v>
      </c>
      <c r="F278" s="6">
        <v>0.49079513720178097</v>
      </c>
      <c r="G278" s="6">
        <v>1.5144295544372421</v>
      </c>
      <c r="H278" s="6">
        <v>-0.53283928003368008</v>
      </c>
      <c r="I278" s="6">
        <v>-0.83435173324302669</v>
      </c>
      <c r="J278" s="6">
        <v>-0.17041637790888439</v>
      </c>
      <c r="K278" s="6">
        <v>-1.4982870885771691</v>
      </c>
      <c r="L278" s="6">
        <v>7.5582451129074206</v>
      </c>
      <c r="M278" s="6">
        <v>9.0183090910614929</v>
      </c>
      <c r="N278" s="6">
        <v>6.0981811347533483</v>
      </c>
      <c r="O278" s="6">
        <v>0.93251076068338246</v>
      </c>
      <c r="P278" s="6">
        <v>1.6125764516763601</v>
      </c>
      <c r="Q278" s="6">
        <v>0.25244506969040487</v>
      </c>
      <c r="T278" s="9">
        <v>330</v>
      </c>
      <c r="U278" s="6">
        <v>31.361809267193781</v>
      </c>
      <c r="V278" s="6">
        <v>28.611166321794339</v>
      </c>
      <c r="W278" s="6">
        <v>34.112452212593226</v>
      </c>
      <c r="X278" s="6">
        <v>88.588522264921409</v>
      </c>
      <c r="Y278" s="6">
        <v>62.336395489705914</v>
      </c>
      <c r="Z278" s="6">
        <v>114.84064904013691</v>
      </c>
      <c r="AA278" s="6">
        <v>2.5030551997290815</v>
      </c>
      <c r="AB278" s="6">
        <v>-0.36966898354597449</v>
      </c>
      <c r="AC278" s="6">
        <v>5.3757793830041383</v>
      </c>
      <c r="AD278" s="6">
        <v>5.153348940618697</v>
      </c>
      <c r="AE278" s="6">
        <v>3.1398921726258013</v>
      </c>
      <c r="AF278" s="6">
        <v>7.1668057086115917</v>
      </c>
    </row>
    <row r="279" spans="5:32" x14ac:dyDescent="0.2">
      <c r="E279" s="9">
        <v>335</v>
      </c>
      <c r="F279" s="6">
        <v>1.3251468704448077</v>
      </c>
      <c r="G279" s="6">
        <v>2.527344524828429</v>
      </c>
      <c r="H279" s="6">
        <v>0.12294921606118626</v>
      </c>
      <c r="I279" s="6">
        <v>-0.58895416464213679</v>
      </c>
      <c r="J279" s="6">
        <v>-6.1672292632714149E-3</v>
      </c>
      <c r="K279" s="6">
        <v>-1.1717411000210021</v>
      </c>
      <c r="L279" s="6">
        <v>7.7545631677881328</v>
      </c>
      <c r="M279" s="6">
        <v>9.8246483903355681</v>
      </c>
      <c r="N279" s="6">
        <v>5.6844779452406957</v>
      </c>
      <c r="O279" s="6">
        <v>0.98159027440355984</v>
      </c>
      <c r="P279" s="6">
        <v>1.439373502612934</v>
      </c>
      <c r="Q279" s="6">
        <v>0.52380704619418594</v>
      </c>
      <c r="T279" s="9">
        <v>335</v>
      </c>
      <c r="U279" s="6">
        <v>31.263650239753424</v>
      </c>
      <c r="V279" s="6">
        <v>28.522217796473353</v>
      </c>
      <c r="W279" s="6">
        <v>34.005082683033493</v>
      </c>
      <c r="X279" s="6">
        <v>88.784840319802115</v>
      </c>
      <c r="Y279" s="6">
        <v>62.581067781756637</v>
      </c>
      <c r="Z279" s="6">
        <v>114.9886128578476</v>
      </c>
      <c r="AA279" s="6">
        <v>2.2576576311281911</v>
      </c>
      <c r="AB279" s="6">
        <v>-1.0912775121068325</v>
      </c>
      <c r="AC279" s="6">
        <v>5.6065927743632153</v>
      </c>
      <c r="AD279" s="6">
        <v>5.1042694268985196</v>
      </c>
      <c r="AE279" s="6">
        <v>3.7928266152423915</v>
      </c>
      <c r="AF279" s="6">
        <v>6.4157122385546463</v>
      </c>
    </row>
    <row r="280" spans="5:32" x14ac:dyDescent="0.2">
      <c r="E280" s="9">
        <v>340</v>
      </c>
      <c r="F280" s="6">
        <v>0.78527221952284931</v>
      </c>
      <c r="G280" s="6">
        <v>1.5115826958860938</v>
      </c>
      <c r="H280" s="6">
        <v>5.8961743159604778E-2</v>
      </c>
      <c r="I280" s="6">
        <v>-0.88343124696320519</v>
      </c>
      <c r="J280" s="6">
        <v>-0.17730000981893795</v>
      </c>
      <c r="K280" s="6">
        <v>-1.5895624841074723</v>
      </c>
      <c r="L280" s="6">
        <v>8.5398353873109834</v>
      </c>
      <c r="M280" s="6">
        <v>10.687029055487075</v>
      </c>
      <c r="N280" s="6">
        <v>6.3926417191348897</v>
      </c>
      <c r="O280" s="6">
        <v>1.3251468704448077</v>
      </c>
      <c r="P280" s="6">
        <v>1.7053151490012237</v>
      </c>
      <c r="Q280" s="6">
        <v>0.94497859188839162</v>
      </c>
      <c r="T280" s="9">
        <v>340</v>
      </c>
      <c r="U280" s="6">
        <v>31.459968294634137</v>
      </c>
      <c r="V280" s="6">
        <v>28.731747650870464</v>
      </c>
      <c r="W280" s="6">
        <v>34.188188938397808</v>
      </c>
      <c r="X280" s="6">
        <v>89.91366913536622</v>
      </c>
      <c r="Y280" s="6">
        <v>63.408823147436351</v>
      </c>
      <c r="Z280" s="6">
        <v>116.41851512329609</v>
      </c>
      <c r="AA280" s="6">
        <v>2.159498603687835</v>
      </c>
      <c r="AB280" s="6">
        <v>-1.4909088017800263</v>
      </c>
      <c r="AC280" s="6">
        <v>5.8099060091556964</v>
      </c>
      <c r="AD280" s="6">
        <v>5.30058748177923</v>
      </c>
      <c r="AE280" s="6">
        <v>3.3827148153795652</v>
      </c>
      <c r="AF280" s="6">
        <v>7.2184601481788944</v>
      </c>
    </row>
    <row r="281" spans="5:32" x14ac:dyDescent="0.2">
      <c r="E281" s="9">
        <v>345</v>
      </c>
      <c r="F281" s="6">
        <v>0.98159027440356095</v>
      </c>
      <c r="G281" s="6">
        <v>2.0568685454405937</v>
      </c>
      <c r="H281" s="6">
        <v>-9.3687996633471882E-2</v>
      </c>
      <c r="I281" s="6">
        <v>-0.88343124696320519</v>
      </c>
      <c r="J281" s="6">
        <v>-0.42564801875383118</v>
      </c>
      <c r="K281" s="6">
        <v>-1.3412144751725792</v>
      </c>
      <c r="L281" s="6">
        <v>8.8833919833522295</v>
      </c>
      <c r="M281" s="6">
        <v>11.103392450176665</v>
      </c>
      <c r="N281" s="6">
        <v>6.6633915165277919</v>
      </c>
      <c r="O281" s="6">
        <v>1.0797493018439166</v>
      </c>
      <c r="P281" s="6">
        <v>1.4197821473404055</v>
      </c>
      <c r="Q281" s="6">
        <v>0.73971645634742789</v>
      </c>
      <c r="T281" s="9">
        <v>345</v>
      </c>
      <c r="U281" s="6">
        <v>32.637876623918409</v>
      </c>
      <c r="V281" s="6">
        <v>29.853289956367473</v>
      </c>
      <c r="W281" s="6">
        <v>35.422463291469349</v>
      </c>
      <c r="X281" s="6">
        <v>90.993418437210124</v>
      </c>
      <c r="Y281" s="6">
        <v>64.604153009256038</v>
      </c>
      <c r="Z281" s="6">
        <v>117.38268386516421</v>
      </c>
      <c r="AA281" s="6">
        <v>2.6502937408896159</v>
      </c>
      <c r="AB281" s="6">
        <v>-0.38391595939626916</v>
      </c>
      <c r="AC281" s="6">
        <v>5.6845034411755018</v>
      </c>
      <c r="AD281" s="6">
        <v>5.6932235915406562</v>
      </c>
      <c r="AE281" s="6">
        <v>3.8581485150168673</v>
      </c>
      <c r="AF281" s="6">
        <v>7.528298668064445</v>
      </c>
    </row>
    <row r="282" spans="5:32" x14ac:dyDescent="0.2">
      <c r="E282" s="9">
        <v>350</v>
      </c>
      <c r="F282" s="6">
        <v>1.226987843004451</v>
      </c>
      <c r="G282" s="6">
        <v>2.4821190426102828</v>
      </c>
      <c r="H282" s="6">
        <v>-2.8143356601381266E-2</v>
      </c>
      <c r="I282" s="6">
        <v>-0.68711319208249355</v>
      </c>
      <c r="J282" s="6">
        <v>-5.0969988033643644E-2</v>
      </c>
      <c r="K282" s="6">
        <v>-1.3232563961313437</v>
      </c>
      <c r="L282" s="6">
        <v>8.9324714970724077</v>
      </c>
      <c r="M282" s="6">
        <v>11.534611588028834</v>
      </c>
      <c r="N282" s="6">
        <v>6.3303314061159837</v>
      </c>
      <c r="O282" s="6">
        <v>0.73619270580267093</v>
      </c>
      <c r="P282" s="6">
        <v>1.2391080665105743</v>
      </c>
      <c r="Q282" s="6">
        <v>0.23327734509476769</v>
      </c>
      <c r="T282" s="9">
        <v>350</v>
      </c>
      <c r="U282" s="6">
        <v>32.34339954159735</v>
      </c>
      <c r="V282" s="6">
        <v>29.611208649829102</v>
      </c>
      <c r="W282" s="6">
        <v>35.075590433365591</v>
      </c>
      <c r="X282" s="6">
        <v>92.073167739054028</v>
      </c>
      <c r="Y282" s="6">
        <v>65.491955031570981</v>
      </c>
      <c r="Z282" s="6">
        <v>118.65438044653709</v>
      </c>
      <c r="AA282" s="6">
        <v>2.2085781174080128</v>
      </c>
      <c r="AB282" s="6">
        <v>-1.2287402358551622</v>
      </c>
      <c r="AC282" s="6">
        <v>5.6458964706711869</v>
      </c>
      <c r="AD282" s="6">
        <v>5.5950645641002978</v>
      </c>
      <c r="AE282" s="6">
        <v>3.4029073296202417</v>
      </c>
      <c r="AF282" s="6">
        <v>7.7872217985803545</v>
      </c>
    </row>
    <row r="283" spans="5:32" x14ac:dyDescent="0.2">
      <c r="E283" s="9">
        <v>355</v>
      </c>
      <c r="F283" s="6">
        <v>1.0306697881237392</v>
      </c>
      <c r="G283" s="6">
        <v>2.369380439554734</v>
      </c>
      <c r="H283" s="6">
        <v>-0.30804086330725555</v>
      </c>
      <c r="I283" s="6">
        <v>-0.8343517332430278</v>
      </c>
      <c r="J283" s="6">
        <v>0.20330572668924293</v>
      </c>
      <c r="K283" s="6">
        <v>-1.8720091931752985</v>
      </c>
      <c r="L283" s="6">
        <v>9.9140617714759696</v>
      </c>
      <c r="M283" s="6">
        <v>11.737284785940362</v>
      </c>
      <c r="N283" s="6">
        <v>8.0908387570115785</v>
      </c>
      <c r="O283" s="6">
        <v>1.3742263841649851</v>
      </c>
      <c r="P283" s="6">
        <v>1.5991369708593246</v>
      </c>
      <c r="Q283" s="6">
        <v>1.1493157974706454</v>
      </c>
      <c r="T283" s="9">
        <v>355</v>
      </c>
      <c r="U283" s="6">
        <v>32.883274192519302</v>
      </c>
      <c r="V283" s="6">
        <v>30.057470310234592</v>
      </c>
      <c r="W283" s="6">
        <v>35.709078074804012</v>
      </c>
      <c r="X283" s="6">
        <v>92.662121903696189</v>
      </c>
      <c r="Y283" s="6">
        <v>65.636996723008451</v>
      </c>
      <c r="Z283" s="6">
        <v>119.68724708438391</v>
      </c>
      <c r="AA283" s="6">
        <v>2.5030551997290815</v>
      </c>
      <c r="AB283" s="6">
        <v>-1.1886900322632015</v>
      </c>
      <c r="AC283" s="6">
        <v>6.1948004317213652</v>
      </c>
      <c r="AD283" s="6">
        <v>5.987700673861724</v>
      </c>
      <c r="AE283" s="6">
        <v>3.9246090024604841</v>
      </c>
      <c r="AF283" s="6">
        <v>8.0507923452629644</v>
      </c>
    </row>
    <row r="284" spans="5:32" x14ac:dyDescent="0.2">
      <c r="E284" s="9">
        <v>360</v>
      </c>
      <c r="F284" s="6">
        <v>1.0797493018439177</v>
      </c>
      <c r="G284" s="6">
        <v>2.2879429916997882</v>
      </c>
      <c r="H284" s="6">
        <v>-0.12844438801195263</v>
      </c>
      <c r="I284" s="6">
        <v>-0.98159027440356095</v>
      </c>
      <c r="J284" s="6">
        <v>3.1399474876211704E-2</v>
      </c>
      <c r="K284" s="6">
        <v>-1.9945800236833335</v>
      </c>
      <c r="L284" s="6">
        <v>10.208538853797036</v>
      </c>
      <c r="M284" s="6">
        <v>12.524135069194351</v>
      </c>
      <c r="N284" s="6">
        <v>7.892942638399723</v>
      </c>
      <c r="O284" s="6">
        <v>1.0797493018439166</v>
      </c>
      <c r="P284" s="6">
        <v>1.348568869603175</v>
      </c>
      <c r="Q284" s="6">
        <v>0.81092973408465852</v>
      </c>
      <c r="T284" s="9">
        <v>360</v>
      </c>
      <c r="U284" s="6">
        <v>33.521307870881614</v>
      </c>
      <c r="V284" s="6">
        <v>30.785152492058181</v>
      </c>
      <c r="W284" s="6">
        <v>36.257463249705054</v>
      </c>
      <c r="X284" s="6">
        <v>93.987268774141</v>
      </c>
      <c r="Y284" s="6">
        <v>66.382365501273952</v>
      </c>
      <c r="Z284" s="6">
        <v>121.59217204700805</v>
      </c>
      <c r="AA284" s="6">
        <v>2.650293740889615</v>
      </c>
      <c r="AB284" s="6">
        <v>-0.93721392848614182</v>
      </c>
      <c r="AC284" s="6">
        <v>6.2378014102653712</v>
      </c>
      <c r="AD284" s="6">
        <v>5.7913826189810109</v>
      </c>
      <c r="AE284" s="6">
        <v>3.7923335979292072</v>
      </c>
      <c r="AF284" s="6">
        <v>7.7904316400328142</v>
      </c>
    </row>
    <row r="285" spans="5:32" x14ac:dyDescent="0.2">
      <c r="E285" s="9">
        <v>365</v>
      </c>
      <c r="F285" s="6">
        <v>1.0306697881237392</v>
      </c>
      <c r="G285" s="6">
        <v>2.2448299028572114</v>
      </c>
      <c r="H285" s="6">
        <v>-0.18349032660973266</v>
      </c>
      <c r="I285" s="6">
        <v>-1.0797493018439177</v>
      </c>
      <c r="J285" s="6">
        <v>-0.20453619858911112</v>
      </c>
      <c r="K285" s="6">
        <v>-1.9549624050987242</v>
      </c>
      <c r="L285" s="6">
        <v>10.110379826356679</v>
      </c>
      <c r="M285" s="6">
        <v>12.716682234168514</v>
      </c>
      <c r="N285" s="6">
        <v>7.5040774185448447</v>
      </c>
      <c r="O285" s="6">
        <v>0.73619270580267093</v>
      </c>
      <c r="P285" s="6">
        <v>1.2871088809538027</v>
      </c>
      <c r="Q285" s="6">
        <v>0.18527653065153921</v>
      </c>
      <c r="T285" s="9">
        <v>365</v>
      </c>
      <c r="U285" s="6">
        <v>33.423148843441254</v>
      </c>
      <c r="V285" s="6">
        <v>30.531619806203565</v>
      </c>
      <c r="W285" s="6">
        <v>36.31467788067895</v>
      </c>
      <c r="X285" s="6">
        <v>94.772540993663839</v>
      </c>
      <c r="Y285" s="6">
        <v>66.334022487050532</v>
      </c>
      <c r="Z285" s="6">
        <v>123.21105950027713</v>
      </c>
      <c r="AA285" s="6">
        <v>2.8466117957703281</v>
      </c>
      <c r="AB285" s="6">
        <v>-0.91686215285928718</v>
      </c>
      <c r="AC285" s="6">
        <v>6.6100857443999432</v>
      </c>
      <c r="AD285" s="6">
        <v>5.3496669954994092</v>
      </c>
      <c r="AE285" s="6">
        <v>3.2795817729519738</v>
      </c>
      <c r="AF285" s="6">
        <v>7.4197522180468445</v>
      </c>
    </row>
    <row r="286" spans="5:32" x14ac:dyDescent="0.2">
      <c r="E286" s="9">
        <v>370</v>
      </c>
      <c r="F286" s="6">
        <v>1.2269878430044519</v>
      </c>
      <c r="G286" s="6">
        <v>2.479236992424386</v>
      </c>
      <c r="H286" s="6">
        <v>-2.5261306415481868E-2</v>
      </c>
      <c r="I286" s="6">
        <v>-1.1779083292842736</v>
      </c>
      <c r="J286" s="6">
        <v>-0.66785906103954029</v>
      </c>
      <c r="K286" s="6">
        <v>-1.6879575975290066</v>
      </c>
      <c r="L286" s="6">
        <v>11.386447183081311</v>
      </c>
      <c r="M286" s="6">
        <v>14.337346568224429</v>
      </c>
      <c r="N286" s="6">
        <v>8.4355477979381916</v>
      </c>
      <c r="O286" s="6">
        <v>1.226987843004453</v>
      </c>
      <c r="P286" s="6">
        <v>1.417071982282661</v>
      </c>
      <c r="Q286" s="6">
        <v>1.036903703726245</v>
      </c>
      <c r="T286" s="9">
        <v>370</v>
      </c>
      <c r="U286" s="6">
        <v>33.717625925762334</v>
      </c>
      <c r="V286" s="6">
        <v>31.122437864569545</v>
      </c>
      <c r="W286" s="6">
        <v>36.312813986955121</v>
      </c>
      <c r="X286" s="6">
        <v>95.459654185746345</v>
      </c>
      <c r="Y286" s="6">
        <v>67.56452340292627</v>
      </c>
      <c r="Z286" s="6">
        <v>123.35478496856641</v>
      </c>
      <c r="AA286" s="6">
        <v>2.6502937408896159</v>
      </c>
      <c r="AB286" s="6">
        <v>-1.0502495194908117</v>
      </c>
      <c r="AC286" s="6">
        <v>6.3508370012700439</v>
      </c>
      <c r="AD286" s="6">
        <v>5.4969055366599422</v>
      </c>
      <c r="AE286" s="6">
        <v>3.4496367021890229</v>
      </c>
      <c r="AF286" s="6">
        <v>7.544174371130862</v>
      </c>
    </row>
    <row r="287" spans="5:32" x14ac:dyDescent="0.2">
      <c r="E287" s="9">
        <v>375</v>
      </c>
      <c r="F287" s="6">
        <v>1.1288288155640962</v>
      </c>
      <c r="G287" s="6">
        <v>2.1128700058288516</v>
      </c>
      <c r="H287" s="6">
        <v>0.14478762529934047</v>
      </c>
      <c r="I287" s="6">
        <v>-1.226987843004451</v>
      </c>
      <c r="J287" s="6">
        <v>-0.43865412173638085</v>
      </c>
      <c r="K287" s="6">
        <v>-2.0153215642725208</v>
      </c>
      <c r="L287" s="6">
        <v>11.680924265402378</v>
      </c>
      <c r="M287" s="6">
        <v>14.646480525743842</v>
      </c>
      <c r="N287" s="6">
        <v>8.715368005060915</v>
      </c>
      <c r="O287" s="6">
        <v>1.1288288155640962</v>
      </c>
      <c r="P287" s="6">
        <v>1.52755266990768</v>
      </c>
      <c r="Q287" s="6">
        <v>0.73010496122051205</v>
      </c>
      <c r="T287" s="9">
        <v>375</v>
      </c>
      <c r="U287" s="6">
        <v>34.944613768766779</v>
      </c>
      <c r="V287" s="6">
        <v>31.943932276625336</v>
      </c>
      <c r="W287" s="6">
        <v>37.945295260908217</v>
      </c>
      <c r="X287" s="6">
        <v>96.19584689154901</v>
      </c>
      <c r="Y287" s="6">
        <v>66.892294478742656</v>
      </c>
      <c r="Z287" s="6">
        <v>125.49939930435536</v>
      </c>
      <c r="AA287" s="6">
        <v>2.6993732546097933</v>
      </c>
      <c r="AB287" s="6">
        <v>-0.85982218675067001</v>
      </c>
      <c r="AC287" s="6">
        <v>6.2585686959702569</v>
      </c>
      <c r="AD287" s="6">
        <v>5.5950645641002978</v>
      </c>
      <c r="AE287" s="6">
        <v>3.5726550762414409</v>
      </c>
      <c r="AF287" s="6">
        <v>7.6174740519591548</v>
      </c>
    </row>
    <row r="288" spans="5:32" x14ac:dyDescent="0.2">
      <c r="E288" s="9">
        <v>380</v>
      </c>
      <c r="F288" s="6">
        <v>1.226987843004451</v>
      </c>
      <c r="G288" s="6">
        <v>2.6134298130390041</v>
      </c>
      <c r="H288" s="6">
        <v>-0.15945412703010226</v>
      </c>
      <c r="I288" s="6">
        <v>-1.0797493018439177</v>
      </c>
      <c r="J288" s="6">
        <v>-0.18010695506655899</v>
      </c>
      <c r="K288" s="6">
        <v>-1.9793916486212766</v>
      </c>
      <c r="L288" s="6">
        <v>12.564355512365584</v>
      </c>
      <c r="M288" s="6">
        <v>15.397820874275181</v>
      </c>
      <c r="N288" s="6">
        <v>9.7308901504559859</v>
      </c>
      <c r="O288" s="6">
        <v>1.2760673567246283</v>
      </c>
      <c r="P288" s="6">
        <v>1.977063025805305</v>
      </c>
      <c r="Q288" s="6">
        <v>0.57507168764395133</v>
      </c>
      <c r="T288" s="9">
        <v>380</v>
      </c>
      <c r="U288" s="6">
        <v>34.60105717272554</v>
      </c>
      <c r="V288" s="6">
        <v>31.895444645211523</v>
      </c>
      <c r="W288" s="6">
        <v>37.306669700239553</v>
      </c>
      <c r="X288" s="6">
        <v>96.784801056191128</v>
      </c>
      <c r="Y288" s="6">
        <v>68.08889454127025</v>
      </c>
      <c r="Z288" s="6">
        <v>125.48070757111202</v>
      </c>
      <c r="AA288" s="6">
        <v>2.5030551997290806</v>
      </c>
      <c r="AB288" s="6">
        <v>-1.0814297130340895</v>
      </c>
      <c r="AC288" s="6">
        <v>6.0875401124922517</v>
      </c>
      <c r="AD288" s="6">
        <v>5.8895416464213683</v>
      </c>
      <c r="AE288" s="6">
        <v>3.7072962512659386</v>
      </c>
      <c r="AF288" s="6">
        <v>8.0717870415767976</v>
      </c>
    </row>
    <row r="289" spans="5:32" x14ac:dyDescent="0.2">
      <c r="E289" s="9">
        <v>385</v>
      </c>
      <c r="F289" s="6">
        <v>2.0613395762474784</v>
      </c>
      <c r="G289" s="6">
        <v>3.3919285511949324</v>
      </c>
      <c r="H289" s="6">
        <v>0.73075060130002478</v>
      </c>
      <c r="I289" s="6">
        <v>-9.8159027440355776E-2</v>
      </c>
      <c r="J289" s="6">
        <v>0.49689845217849971</v>
      </c>
      <c r="K289" s="6">
        <v>-0.69321650705921123</v>
      </c>
      <c r="L289" s="6">
        <v>12.858832594686652</v>
      </c>
      <c r="M289" s="6">
        <v>16.126953352785808</v>
      </c>
      <c r="N289" s="6">
        <v>9.590711836587495</v>
      </c>
      <c r="O289" s="6">
        <v>0.93251076068338457</v>
      </c>
      <c r="P289" s="6">
        <v>1.3126790392398007</v>
      </c>
      <c r="Q289" s="6">
        <v>0.55234248212696846</v>
      </c>
      <c r="T289" s="9">
        <v>385</v>
      </c>
      <c r="U289" s="6">
        <v>34.650136686445713</v>
      </c>
      <c r="V289" s="6">
        <v>32.157206570922298</v>
      </c>
      <c r="W289" s="6">
        <v>37.143066801969134</v>
      </c>
      <c r="X289" s="6">
        <v>96.981119111071862</v>
      </c>
      <c r="Y289" s="6">
        <v>68.31355710079886</v>
      </c>
      <c r="Z289" s="6">
        <v>125.64868112134486</v>
      </c>
      <c r="AA289" s="6">
        <v>2.7975322820501489</v>
      </c>
      <c r="AB289" s="6">
        <v>-1.1742711458957638</v>
      </c>
      <c r="AC289" s="6">
        <v>6.7693357099960618</v>
      </c>
      <c r="AD289" s="6">
        <v>5.6932235915406553</v>
      </c>
      <c r="AE289" s="6">
        <v>3.4297053643711788</v>
      </c>
      <c r="AF289" s="6">
        <v>7.9567418187101309</v>
      </c>
    </row>
    <row r="290" spans="5:32" x14ac:dyDescent="0.2">
      <c r="E290" s="9">
        <v>390</v>
      </c>
      <c r="F290" s="6">
        <v>1.619623952765876</v>
      </c>
      <c r="G290" s="6">
        <v>2.8515099703079874</v>
      </c>
      <c r="H290" s="6">
        <v>0.38773793522376498</v>
      </c>
      <c r="I290" s="6">
        <v>-0.83435173324302669</v>
      </c>
      <c r="J290" s="6">
        <v>6.5290613534333852E-2</v>
      </c>
      <c r="K290" s="6">
        <v>-1.7339940800203872</v>
      </c>
      <c r="L290" s="6">
        <v>13.447786759328789</v>
      </c>
      <c r="M290" s="6">
        <v>16.99579772799699</v>
      </c>
      <c r="N290" s="6">
        <v>9.8997757906605877</v>
      </c>
      <c r="O290" s="6">
        <v>0.78527221952285042</v>
      </c>
      <c r="P290" s="6">
        <v>1.135770054063189</v>
      </c>
      <c r="Q290" s="6">
        <v>0.43477438498251186</v>
      </c>
      <c r="T290" s="9">
        <v>390</v>
      </c>
      <c r="U290" s="6">
        <v>35.091852309927312</v>
      </c>
      <c r="V290" s="6">
        <v>32.468966686615055</v>
      </c>
      <c r="W290" s="6">
        <v>37.714737933239569</v>
      </c>
      <c r="X290" s="6">
        <v>98.600743063837726</v>
      </c>
      <c r="Y290" s="6">
        <v>69.37386173699322</v>
      </c>
      <c r="Z290" s="6">
        <v>127.82762439068222</v>
      </c>
      <c r="AA290" s="6">
        <v>1.9631805488071223</v>
      </c>
      <c r="AB290" s="6">
        <v>-1.8612443107082983</v>
      </c>
      <c r="AC290" s="6">
        <v>5.787605408322543</v>
      </c>
      <c r="AD290" s="6">
        <v>5.9877006738617231</v>
      </c>
      <c r="AE290" s="6">
        <v>4.2167529432818789</v>
      </c>
      <c r="AF290" s="6">
        <v>7.7586484044415682</v>
      </c>
    </row>
    <row r="291" spans="5:32" x14ac:dyDescent="0.2">
      <c r="E291" s="9">
        <v>395</v>
      </c>
      <c r="F291" s="6">
        <v>1.7177829802062319</v>
      </c>
      <c r="G291" s="6">
        <v>3.124919257999367</v>
      </c>
      <c r="H291" s="6">
        <v>0.31064670241309705</v>
      </c>
      <c r="I291" s="6">
        <v>-0.98159027440356195</v>
      </c>
      <c r="J291" s="6">
        <v>2.4509158611954081E-3</v>
      </c>
      <c r="K291" s="6">
        <v>-1.9656314646683193</v>
      </c>
      <c r="L291" s="6">
        <v>14.282138492571818</v>
      </c>
      <c r="M291" s="6">
        <v>17.923626740786471</v>
      </c>
      <c r="N291" s="6">
        <v>10.640650244357166</v>
      </c>
      <c r="O291" s="6">
        <v>1.1288288155640962</v>
      </c>
      <c r="P291" s="6">
        <v>1.6021345054008553</v>
      </c>
      <c r="Q291" s="6">
        <v>0.65552312572733684</v>
      </c>
      <c r="T291" s="9">
        <v>395</v>
      </c>
      <c r="U291" s="6">
        <v>34.699216200165893</v>
      </c>
      <c r="V291" s="6">
        <v>32.051650502964662</v>
      </c>
      <c r="W291" s="6">
        <v>37.346781897367116</v>
      </c>
      <c r="X291" s="6">
        <v>98.404425008957006</v>
      </c>
      <c r="Y291" s="6">
        <v>69.372782878553252</v>
      </c>
      <c r="Z291" s="6">
        <v>127.43606713936076</v>
      </c>
      <c r="AA291" s="6">
        <v>2.5521347134492598</v>
      </c>
      <c r="AB291" s="6">
        <v>-1.4837414722526572</v>
      </c>
      <c r="AC291" s="6">
        <v>6.5880108991511763</v>
      </c>
      <c r="AD291" s="6">
        <v>5.9877006738617231</v>
      </c>
      <c r="AE291" s="6">
        <v>3.4602248451131574</v>
      </c>
      <c r="AF291" s="6">
        <v>8.5151765026102897</v>
      </c>
    </row>
    <row r="292" spans="5:32" x14ac:dyDescent="0.2">
      <c r="E292" s="9">
        <v>400</v>
      </c>
      <c r="F292" s="6">
        <v>1.5705444390456977</v>
      </c>
      <c r="G292" s="6">
        <v>2.6151428289329997</v>
      </c>
      <c r="H292" s="6">
        <v>0.52594604915839582</v>
      </c>
      <c r="I292" s="6">
        <v>-0.63803367836231517</v>
      </c>
      <c r="J292" s="6">
        <v>2.5901676971827173E-2</v>
      </c>
      <c r="K292" s="6">
        <v>-1.3019690336964576</v>
      </c>
      <c r="L292" s="6">
        <v>14.674774602333242</v>
      </c>
      <c r="M292" s="6">
        <v>17.793545035914867</v>
      </c>
      <c r="N292" s="6">
        <v>11.556004168751615</v>
      </c>
      <c r="O292" s="6">
        <v>1.128828815564094</v>
      </c>
      <c r="P292" s="6">
        <v>1.4469004175885192</v>
      </c>
      <c r="Q292" s="6">
        <v>0.81075721353966901</v>
      </c>
      <c r="T292" s="9">
        <v>400</v>
      </c>
      <c r="U292" s="6">
        <v>35.091852309927312</v>
      </c>
      <c r="V292" s="6">
        <v>32.662044594728549</v>
      </c>
      <c r="W292" s="6">
        <v>37.521660025126074</v>
      </c>
      <c r="X292" s="6">
        <v>99.336935769640391</v>
      </c>
      <c r="Y292" s="6">
        <v>70.350257522013209</v>
      </c>
      <c r="Z292" s="6">
        <v>128.32361401726757</v>
      </c>
      <c r="AA292" s="6">
        <v>2.5030551997290811</v>
      </c>
      <c r="AB292" s="6">
        <v>-1.1896686261125944</v>
      </c>
      <c r="AC292" s="6">
        <v>6.195779025570757</v>
      </c>
      <c r="AD292" s="6">
        <v>6.2330982424626145</v>
      </c>
      <c r="AE292" s="6">
        <v>3.8895835826448337</v>
      </c>
      <c r="AF292" s="6">
        <v>8.5766129022803952</v>
      </c>
    </row>
    <row r="293" spans="5:32" x14ac:dyDescent="0.2">
      <c r="E293" s="9">
        <v>405</v>
      </c>
      <c r="F293" s="6">
        <v>1.865021521366766</v>
      </c>
      <c r="G293" s="6">
        <v>2.8991910471951292</v>
      </c>
      <c r="H293" s="6">
        <v>0.83085199553840294</v>
      </c>
      <c r="I293" s="6">
        <v>-0.93251076068338357</v>
      </c>
      <c r="J293" s="6">
        <v>-0.33745328106452804</v>
      </c>
      <c r="K293" s="6">
        <v>-1.5275682403022388</v>
      </c>
      <c r="L293" s="6">
        <v>15.95084195905787</v>
      </c>
      <c r="M293" s="6">
        <v>19.579408275645182</v>
      </c>
      <c r="N293" s="6">
        <v>12.322275642470558</v>
      </c>
      <c r="O293" s="6">
        <v>1.226987843004451</v>
      </c>
      <c r="P293" s="6">
        <v>1.7646269785229673</v>
      </c>
      <c r="Q293" s="6">
        <v>0.68934870748593446</v>
      </c>
      <c r="T293" s="9">
        <v>405</v>
      </c>
      <c r="U293" s="6">
        <v>35.631726960849271</v>
      </c>
      <c r="V293" s="6">
        <v>32.900858843737005</v>
      </c>
      <c r="W293" s="6">
        <v>38.362595077961544</v>
      </c>
      <c r="X293" s="6">
        <v>99.091538201039512</v>
      </c>
      <c r="Y293" s="6">
        <v>69.928641476589803</v>
      </c>
      <c r="Z293" s="6">
        <v>128.25443492548922</v>
      </c>
      <c r="AA293" s="6">
        <v>2.3558166585685476</v>
      </c>
      <c r="AB293" s="6">
        <v>-1.058297684809141</v>
      </c>
      <c r="AC293" s="6">
        <v>5.7699310019462366</v>
      </c>
      <c r="AD293" s="6">
        <v>6.3312572699029692</v>
      </c>
      <c r="AE293" s="6">
        <v>4.1096298329321037</v>
      </c>
      <c r="AF293" s="6">
        <v>8.5528847068738347</v>
      </c>
    </row>
    <row r="294" spans="5:32" x14ac:dyDescent="0.2">
      <c r="E294" s="9">
        <v>410</v>
      </c>
      <c r="F294" s="6">
        <v>1.9141010350869445</v>
      </c>
      <c r="G294" s="6">
        <v>2.9621526522109125</v>
      </c>
      <c r="H294" s="6">
        <v>0.86604941796297652</v>
      </c>
      <c r="I294" s="6">
        <v>-0.78527221952284831</v>
      </c>
      <c r="J294" s="6">
        <v>0.19876897074190905</v>
      </c>
      <c r="K294" s="6">
        <v>-1.7693134097876055</v>
      </c>
      <c r="L294" s="6">
        <v>16.245319041378941</v>
      </c>
      <c r="M294" s="6">
        <v>20.122289982995234</v>
      </c>
      <c r="N294" s="6">
        <v>12.368348099762647</v>
      </c>
      <c r="O294" s="6">
        <v>1.0306697881237392</v>
      </c>
      <c r="P294" s="6">
        <v>1.8504592904324431</v>
      </c>
      <c r="Q294" s="6">
        <v>0.21088028581503579</v>
      </c>
      <c r="T294" s="9">
        <v>410</v>
      </c>
      <c r="U294" s="6">
        <v>35.729885988289631</v>
      </c>
      <c r="V294" s="6">
        <v>32.869767061887607</v>
      </c>
      <c r="W294" s="6">
        <v>38.590004914691654</v>
      </c>
      <c r="X294" s="6">
        <v>100.71116215380539</v>
      </c>
      <c r="Y294" s="6">
        <v>71.339871718915489</v>
      </c>
      <c r="Z294" s="6">
        <v>130.08245258869528</v>
      </c>
      <c r="AA294" s="6">
        <v>2.0613395762474784</v>
      </c>
      <c r="AB294" s="6">
        <v>-1.5150721620481231</v>
      </c>
      <c r="AC294" s="6">
        <v>5.6377513145430802</v>
      </c>
      <c r="AD294" s="6">
        <v>6.5275753247836832</v>
      </c>
      <c r="AE294" s="6">
        <v>4.5650083657864569</v>
      </c>
      <c r="AF294" s="6">
        <v>8.4901422837809086</v>
      </c>
    </row>
    <row r="295" spans="5:32" x14ac:dyDescent="0.2">
      <c r="E295" s="9">
        <v>415</v>
      </c>
      <c r="F295" s="6">
        <v>1.9631805488071228</v>
      </c>
      <c r="G295" s="6">
        <v>2.7329626427039933</v>
      </c>
      <c r="H295" s="6">
        <v>1.1933984549102525</v>
      </c>
      <c r="I295" s="6">
        <v>-0.98159027440356095</v>
      </c>
      <c r="J295" s="6">
        <v>-0.15740508641691806</v>
      </c>
      <c r="K295" s="6">
        <v>-1.8057754623902036</v>
      </c>
      <c r="L295" s="6">
        <v>17.03059126090179</v>
      </c>
      <c r="M295" s="6">
        <v>20.869161495519752</v>
      </c>
      <c r="N295" s="6">
        <v>13.192021026283827</v>
      </c>
      <c r="O295" s="6">
        <v>1.7668624939264104</v>
      </c>
      <c r="P295" s="6">
        <v>2.1173603284667486</v>
      </c>
      <c r="Q295" s="6">
        <v>1.4163646593860719</v>
      </c>
      <c r="T295" s="9">
        <v>415</v>
      </c>
      <c r="U295" s="6">
        <v>36.073442584330884</v>
      </c>
      <c r="V295" s="6">
        <v>33.163230201496226</v>
      </c>
      <c r="W295" s="6">
        <v>38.983654967165528</v>
      </c>
      <c r="X295" s="6">
        <v>101.79091145564931</v>
      </c>
      <c r="Y295" s="6">
        <v>71.723469839965773</v>
      </c>
      <c r="Z295" s="6">
        <v>131.85835307133283</v>
      </c>
      <c r="AA295" s="6">
        <v>2.7484527683299715</v>
      </c>
      <c r="AB295" s="6">
        <v>-1.3619381924427572</v>
      </c>
      <c r="AC295" s="6">
        <v>6.8588437291027011</v>
      </c>
      <c r="AD295" s="6">
        <v>6.2330982424626145</v>
      </c>
      <c r="AE295" s="6">
        <v>3.9253170888960076</v>
      </c>
      <c r="AF295" s="6">
        <v>8.5408793960292204</v>
      </c>
    </row>
    <row r="296" spans="5:32" x14ac:dyDescent="0.2">
      <c r="E296" s="9">
        <v>420</v>
      </c>
      <c r="F296" s="6">
        <v>1.8650215213667671</v>
      </c>
      <c r="G296" s="6">
        <v>2.566017190447444</v>
      </c>
      <c r="H296" s="6">
        <v>1.1640258522860902</v>
      </c>
      <c r="I296" s="6">
        <v>-0.88343124696320519</v>
      </c>
      <c r="J296" s="6">
        <v>0.18510540105703657</v>
      </c>
      <c r="K296" s="6">
        <v>-1.9519678949834469</v>
      </c>
      <c r="L296" s="6">
        <v>17.521386398103569</v>
      </c>
      <c r="M296" s="6">
        <v>21.386222815615145</v>
      </c>
      <c r="N296" s="6">
        <v>13.656549980591992</v>
      </c>
      <c r="O296" s="6">
        <v>0.98159027440356195</v>
      </c>
      <c r="P296" s="6">
        <v>1.1516066971518064</v>
      </c>
      <c r="Q296" s="6">
        <v>0.81157385165531759</v>
      </c>
      <c r="T296" s="9">
        <v>420</v>
      </c>
      <c r="U296" s="6">
        <v>36.515158207812483</v>
      </c>
      <c r="V296" s="6">
        <v>33.567934430554473</v>
      </c>
      <c r="W296" s="6">
        <v>39.462381985070493</v>
      </c>
      <c r="X296" s="6">
        <v>102.28170659285108</v>
      </c>
      <c r="Y296" s="6">
        <v>71.845917617046524</v>
      </c>
      <c r="Z296" s="6">
        <v>132.71749556865564</v>
      </c>
      <c r="AA296" s="6">
        <v>2.1104190899676567</v>
      </c>
      <c r="AB296" s="6">
        <v>-1.6066858525870282</v>
      </c>
      <c r="AC296" s="6">
        <v>5.8275240325223416</v>
      </c>
      <c r="AD296" s="6">
        <v>6.3803367836231484</v>
      </c>
      <c r="AE296" s="6">
        <v>4.2534320145647948</v>
      </c>
      <c r="AF296" s="6">
        <v>8.5072415526815028</v>
      </c>
    </row>
    <row r="297" spans="5:32" x14ac:dyDescent="0.2">
      <c r="E297" s="9">
        <v>425</v>
      </c>
      <c r="F297" s="6">
        <v>1.7177829802062319</v>
      </c>
      <c r="G297" s="6">
        <v>2.7930612512432647</v>
      </c>
      <c r="H297" s="6">
        <v>0.64250470916919911</v>
      </c>
      <c r="I297" s="6">
        <v>-0.98159027440356195</v>
      </c>
      <c r="J297" s="6">
        <v>-0.12726832331967769</v>
      </c>
      <c r="K297" s="6">
        <v>-1.8359122254874463</v>
      </c>
      <c r="L297" s="6">
        <v>18.208499590186062</v>
      </c>
      <c r="M297" s="6">
        <v>21.994945108880138</v>
      </c>
      <c r="N297" s="6">
        <v>14.422054071491987</v>
      </c>
      <c r="O297" s="6">
        <v>1.1779083292842736</v>
      </c>
      <c r="P297" s="6">
        <v>1.4183478601609985</v>
      </c>
      <c r="Q297" s="6">
        <v>0.9374687984075486</v>
      </c>
      <c r="T297" s="9">
        <v>425</v>
      </c>
      <c r="U297" s="6">
        <v>36.17160161177123</v>
      </c>
      <c r="V297" s="6">
        <v>33.590373781271317</v>
      </c>
      <c r="W297" s="6">
        <v>38.75282944227115</v>
      </c>
      <c r="X297" s="6">
        <v>103.31237638097484</v>
      </c>
      <c r="Y297" s="6">
        <v>71.89991556122537</v>
      </c>
      <c r="Z297" s="6">
        <v>134.72483720072429</v>
      </c>
      <c r="AA297" s="6">
        <v>2.6502937408896159</v>
      </c>
      <c r="AB297" s="6">
        <v>-1.3405679187353432</v>
      </c>
      <c r="AC297" s="6">
        <v>6.6411554005145748</v>
      </c>
      <c r="AD297" s="6">
        <v>6.5275753247836832</v>
      </c>
      <c r="AE297" s="6">
        <v>4.3602826817223379</v>
      </c>
      <c r="AF297" s="6">
        <v>8.6948679678450276</v>
      </c>
    </row>
    <row r="298" spans="5:32" x14ac:dyDescent="0.2">
      <c r="E298" s="9">
        <v>430</v>
      </c>
      <c r="F298" s="6">
        <v>1.8159420076465875</v>
      </c>
      <c r="G298" s="6">
        <v>3.4466822470403704</v>
      </c>
      <c r="H298" s="6">
        <v>0.18520176825280502</v>
      </c>
      <c r="I298" s="6">
        <v>-1.0797493018439177</v>
      </c>
      <c r="J298" s="6">
        <v>-0.43234605188328351</v>
      </c>
      <c r="K298" s="6">
        <v>-1.7271525518045521</v>
      </c>
      <c r="L298" s="6">
        <v>19.09193083714927</v>
      </c>
      <c r="M298" s="6">
        <v>23.563556686305585</v>
      </c>
      <c r="N298" s="6">
        <v>14.620304987992956</v>
      </c>
      <c r="O298" s="6">
        <v>1.4233058978851645</v>
      </c>
      <c r="P298" s="6">
        <v>1.9189846890745121</v>
      </c>
      <c r="Q298" s="6">
        <v>0.92762710669581683</v>
      </c>
      <c r="T298" s="9">
        <v>430</v>
      </c>
      <c r="U298" s="6">
        <v>36.466078694092296</v>
      </c>
      <c r="V298" s="6">
        <v>34.031813975364592</v>
      </c>
      <c r="W298" s="6">
        <v>38.900343412820014</v>
      </c>
      <c r="X298" s="6">
        <v>102.96881978493359</v>
      </c>
      <c r="Y298" s="6">
        <v>72.989833073375408</v>
      </c>
      <c r="Z298" s="6">
        <v>132.94780649649175</v>
      </c>
      <c r="AA298" s="6">
        <v>2.6502937408896159</v>
      </c>
      <c r="AB298" s="6">
        <v>-1.4846370854279087</v>
      </c>
      <c r="AC298" s="6">
        <v>6.7852245672071403</v>
      </c>
      <c r="AD298" s="6">
        <v>6.4784958110635031</v>
      </c>
      <c r="AE298" s="6">
        <v>4.2181723889120635</v>
      </c>
      <c r="AF298" s="6">
        <v>8.7388192332149437</v>
      </c>
    </row>
    <row r="299" spans="5:32" x14ac:dyDescent="0.2">
      <c r="E299" s="9">
        <v>435</v>
      </c>
      <c r="F299" s="6">
        <v>2.2576576311281902</v>
      </c>
      <c r="G299" s="6">
        <v>3.4044811014962271</v>
      </c>
      <c r="H299" s="6">
        <v>1.1108341607601533</v>
      </c>
      <c r="I299" s="6">
        <v>-1.1288288155640962</v>
      </c>
      <c r="J299" s="6">
        <v>-0.34049509429602925</v>
      </c>
      <c r="K299" s="6">
        <v>-1.917162536832163</v>
      </c>
      <c r="L299" s="6">
        <v>19.975362084112476</v>
      </c>
      <c r="M299" s="6">
        <v>24.677015555726779</v>
      </c>
      <c r="N299" s="6">
        <v>15.27370861249817</v>
      </c>
      <c r="O299" s="6">
        <v>1.619623952765876</v>
      </c>
      <c r="P299" s="6">
        <v>1.9997922313222922</v>
      </c>
      <c r="Q299" s="6">
        <v>1.23945567420946</v>
      </c>
      <c r="T299" s="9">
        <v>435</v>
      </c>
      <c r="U299" s="6">
        <v>36.564237721532656</v>
      </c>
      <c r="V299" s="6">
        <v>33.908496300196084</v>
      </c>
      <c r="W299" s="6">
        <v>39.219979142869228</v>
      </c>
      <c r="X299" s="6">
        <v>104.34304616909856</v>
      </c>
      <c r="Y299" s="6">
        <v>73.73890942758652</v>
      </c>
      <c r="Z299" s="6">
        <v>134.94718291061059</v>
      </c>
      <c r="AA299" s="6">
        <v>2.6502937408896154</v>
      </c>
      <c r="AB299" s="6">
        <v>-1.112220015366002</v>
      </c>
      <c r="AC299" s="6">
        <v>6.4128074971452333</v>
      </c>
      <c r="AD299" s="6">
        <v>6.6257343522240388</v>
      </c>
      <c r="AE299" s="6">
        <v>4.3782355636330017</v>
      </c>
      <c r="AF299" s="6">
        <v>8.873233140815076</v>
      </c>
    </row>
    <row r="300" spans="5:32" x14ac:dyDescent="0.2">
      <c r="E300" s="9">
        <v>440</v>
      </c>
      <c r="F300" s="6">
        <v>1.9141010350869445</v>
      </c>
      <c r="G300" s="6">
        <v>2.8296674915056923</v>
      </c>
      <c r="H300" s="6">
        <v>0.9985345786681965</v>
      </c>
      <c r="I300" s="6">
        <v>-0.78527221952284931</v>
      </c>
      <c r="J300" s="6">
        <v>-0.10520652852987174</v>
      </c>
      <c r="K300" s="6">
        <v>-1.4653379105158271</v>
      </c>
      <c r="L300" s="6">
        <v>20.613395762474788</v>
      </c>
      <c r="M300" s="6">
        <v>25.25783244124078</v>
      </c>
      <c r="N300" s="6">
        <v>15.968959083708791</v>
      </c>
      <c r="O300" s="6">
        <v>1.3251468704448077</v>
      </c>
      <c r="P300" s="6">
        <v>1.8760630455959395</v>
      </c>
      <c r="Q300" s="6">
        <v>0.77423069529367605</v>
      </c>
      <c r="T300" s="9">
        <v>440</v>
      </c>
      <c r="U300" s="6">
        <v>37.202271399894968</v>
      </c>
      <c r="V300" s="6">
        <v>34.524850097032974</v>
      </c>
      <c r="W300" s="6">
        <v>39.879692702756969</v>
      </c>
      <c r="X300" s="6">
        <v>104.63752325141964</v>
      </c>
      <c r="Y300" s="6">
        <v>74.127272068114848</v>
      </c>
      <c r="Z300" s="6">
        <v>135.14777443472443</v>
      </c>
      <c r="AA300" s="6">
        <v>2.3558166585685476</v>
      </c>
      <c r="AB300" s="6">
        <v>-1.6458946676363813</v>
      </c>
      <c r="AC300" s="6">
        <v>6.3575279847734771</v>
      </c>
      <c r="AD300" s="6">
        <v>6.5275753247836832</v>
      </c>
      <c r="AE300" s="6">
        <v>3.8950644007825481</v>
      </c>
      <c r="AF300" s="6">
        <v>9.1600862487848183</v>
      </c>
    </row>
    <row r="301" spans="5:32" x14ac:dyDescent="0.2">
      <c r="E301" s="9">
        <v>445</v>
      </c>
      <c r="F301" s="6">
        <v>1.8159420076465886</v>
      </c>
      <c r="G301" s="6">
        <v>2.9500930064923705</v>
      </c>
      <c r="H301" s="6">
        <v>0.6817910088008069</v>
      </c>
      <c r="I301" s="6">
        <v>-1.1779083292842736</v>
      </c>
      <c r="J301" s="6">
        <v>-0.44664004467456281</v>
      </c>
      <c r="K301" s="6">
        <v>-1.9091766138939843</v>
      </c>
      <c r="L301" s="6">
        <v>20.662475276194964</v>
      </c>
      <c r="M301" s="6">
        <v>25.470514461485234</v>
      </c>
      <c r="N301" s="6">
        <v>15.8544360909047</v>
      </c>
      <c r="O301" s="6">
        <v>1.2760673567246303</v>
      </c>
      <c r="P301" s="6">
        <v>1.8335034768713068</v>
      </c>
      <c r="Q301" s="6">
        <v>0.71863123657795391</v>
      </c>
      <c r="T301" s="9">
        <v>445</v>
      </c>
      <c r="U301" s="6">
        <v>37.398589454775681</v>
      </c>
      <c r="V301" s="6">
        <v>34.48093723266107</v>
      </c>
      <c r="W301" s="6">
        <v>40.316241676890286</v>
      </c>
      <c r="X301" s="6">
        <v>104.24488714165821</v>
      </c>
      <c r="Y301" s="6">
        <v>73.399320577186145</v>
      </c>
      <c r="Z301" s="6">
        <v>135.09045370613026</v>
      </c>
      <c r="AA301" s="6">
        <v>2.9447708232106837</v>
      </c>
      <c r="AB301" s="6">
        <v>-0.93964867655312212</v>
      </c>
      <c r="AC301" s="6">
        <v>6.8291903229744904</v>
      </c>
      <c r="AD301" s="6">
        <v>6.6257343522240388</v>
      </c>
      <c r="AE301" s="6">
        <v>4.1444263518187325</v>
      </c>
      <c r="AF301" s="6">
        <v>9.1070423526293443</v>
      </c>
    </row>
    <row r="302" spans="5:32" x14ac:dyDescent="0.2">
      <c r="E302" s="9">
        <v>450</v>
      </c>
      <c r="F302" s="6">
        <v>1.9631805488071228</v>
      </c>
      <c r="G302" s="6">
        <v>3.1441523639654254</v>
      </c>
      <c r="H302" s="6">
        <v>0.78220873364882038</v>
      </c>
      <c r="I302" s="6">
        <v>-0.83435173324302669</v>
      </c>
      <c r="J302" s="6">
        <v>-0.4356278788994426</v>
      </c>
      <c r="K302" s="6">
        <v>-1.2330755875866106</v>
      </c>
      <c r="L302" s="6">
        <v>21.840383605479239</v>
      </c>
      <c r="M302" s="6">
        <v>26.657432241241494</v>
      </c>
      <c r="N302" s="6">
        <v>17.023334969716984</v>
      </c>
      <c r="O302" s="6">
        <v>1.5214649253255192</v>
      </c>
      <c r="P302" s="6">
        <v>2.3189126340126873</v>
      </c>
      <c r="Q302" s="6">
        <v>0.72401721663835106</v>
      </c>
      <c r="T302" s="9">
        <v>450</v>
      </c>
      <c r="U302" s="6">
        <v>36.760555776413369</v>
      </c>
      <c r="V302" s="6">
        <v>33.601496916971385</v>
      </c>
      <c r="W302" s="6">
        <v>39.919614635855353</v>
      </c>
      <c r="X302" s="6">
        <v>105.57003401210301</v>
      </c>
      <c r="Y302" s="6">
        <v>74.547510474762703</v>
      </c>
      <c r="Z302" s="6">
        <v>136.59255754944331</v>
      </c>
      <c r="AA302" s="6">
        <v>2.7484527683299715</v>
      </c>
      <c r="AB302" s="6">
        <v>-1.1145134161093466</v>
      </c>
      <c r="AC302" s="6">
        <v>6.6114189527692897</v>
      </c>
      <c r="AD302" s="6">
        <v>6.7729728933845736</v>
      </c>
      <c r="AE302" s="6">
        <v>4.1903456440610638</v>
      </c>
      <c r="AF302" s="6">
        <v>9.3556001427080844</v>
      </c>
    </row>
    <row r="303" spans="5:32" x14ac:dyDescent="0.2">
      <c r="E303" s="9">
        <v>455</v>
      </c>
      <c r="F303" s="6">
        <v>2.1594986036878345</v>
      </c>
      <c r="G303" s="6">
        <v>3.3126060853169537</v>
      </c>
      <c r="H303" s="6">
        <v>1.0063911220587154</v>
      </c>
      <c r="I303" s="6">
        <v>-0.63803367836231517</v>
      </c>
      <c r="J303" s="6">
        <v>0.23717942489249144</v>
      </c>
      <c r="K303" s="6">
        <v>-1.5132467816171216</v>
      </c>
      <c r="L303" s="6">
        <v>22.233019715240662</v>
      </c>
      <c r="M303" s="6">
        <v>27.339176466820749</v>
      </c>
      <c r="N303" s="6">
        <v>17.126862963660578</v>
      </c>
      <c r="O303" s="6">
        <v>1.619623952765876</v>
      </c>
      <c r="P303" s="6">
        <v>2.1436497613278616</v>
      </c>
      <c r="Q303" s="6">
        <v>1.0955981442038905</v>
      </c>
      <c r="T303" s="9">
        <v>455</v>
      </c>
      <c r="U303" s="6">
        <v>37.496748482216042</v>
      </c>
      <c r="V303" s="6">
        <v>34.445912850897408</v>
      </c>
      <c r="W303" s="6">
        <v>40.547584113534668</v>
      </c>
      <c r="X303" s="6">
        <v>105.91359060814426</v>
      </c>
      <c r="Y303" s="6">
        <v>74.768085417283743</v>
      </c>
      <c r="Z303" s="6">
        <v>137.05909579900478</v>
      </c>
      <c r="AA303" s="6">
        <v>2.4048961722887254</v>
      </c>
      <c r="AB303" s="6">
        <v>-1.6040319520713298</v>
      </c>
      <c r="AC303" s="6">
        <v>6.4138242966487802</v>
      </c>
      <c r="AD303" s="6">
        <v>6.7729728933845728</v>
      </c>
      <c r="AE303" s="6">
        <v>4.4033928266220412</v>
      </c>
      <c r="AF303" s="6">
        <v>9.1425529601471052</v>
      </c>
    </row>
    <row r="304" spans="5:32" x14ac:dyDescent="0.2">
      <c r="E304" s="9">
        <v>460</v>
      </c>
      <c r="F304" s="6">
        <v>2.3558166585685472</v>
      </c>
      <c r="G304" s="6">
        <v>3.3544370309532621</v>
      </c>
      <c r="H304" s="6">
        <v>1.357196286183832</v>
      </c>
      <c r="I304" s="6">
        <v>-0.63803367836231517</v>
      </c>
      <c r="J304" s="6">
        <v>7.3196045476558738E-2</v>
      </c>
      <c r="K304" s="6">
        <v>-1.3492634022011891</v>
      </c>
      <c r="L304" s="6">
        <v>22.723814852442441</v>
      </c>
      <c r="M304" s="6">
        <v>28.010751558321765</v>
      </c>
      <c r="N304" s="6">
        <v>17.436878146563114</v>
      </c>
      <c r="O304" s="6">
        <v>1.7177829802062308</v>
      </c>
      <c r="P304" s="6">
        <v>2.3188818073980428</v>
      </c>
      <c r="Q304" s="6">
        <v>1.1166841530144187</v>
      </c>
      <c r="T304" s="9">
        <v>460</v>
      </c>
      <c r="U304" s="6">
        <v>37.594907509656394</v>
      </c>
      <c r="V304" s="6">
        <v>34.955542861679454</v>
      </c>
      <c r="W304" s="6">
        <v>40.234272157633342</v>
      </c>
      <c r="X304" s="6">
        <v>106.64978331394693</v>
      </c>
      <c r="Y304" s="6">
        <v>75.968766448695575</v>
      </c>
      <c r="Z304" s="6">
        <v>137.33080017919826</v>
      </c>
      <c r="AA304" s="6">
        <v>2.7975322820501503</v>
      </c>
      <c r="AB304" s="6">
        <v>-1.451177782259552</v>
      </c>
      <c r="AC304" s="6">
        <v>7.0462423463598522</v>
      </c>
      <c r="AD304" s="6">
        <v>7.1165294894258198</v>
      </c>
      <c r="AE304" s="6">
        <v>4.517167979177457</v>
      </c>
      <c r="AF304" s="6">
        <v>9.7158909996741816</v>
      </c>
    </row>
    <row r="305" spans="5:32" x14ac:dyDescent="0.2">
      <c r="E305" s="9">
        <v>465</v>
      </c>
      <c r="F305" s="6">
        <v>2.0122600625273015</v>
      </c>
      <c r="G305" s="6">
        <v>3.24999830311689</v>
      </c>
      <c r="H305" s="6">
        <v>0.77452182193771268</v>
      </c>
      <c r="I305" s="6">
        <v>-1.1779083292842736</v>
      </c>
      <c r="J305" s="6">
        <v>-0.54176512523542353</v>
      </c>
      <c r="K305" s="6">
        <v>-1.8140515333331235</v>
      </c>
      <c r="L305" s="6">
        <v>24.147120750327606</v>
      </c>
      <c r="M305" s="6">
        <v>29.383930162927911</v>
      </c>
      <c r="N305" s="6">
        <v>18.910311337727304</v>
      </c>
      <c r="O305" s="6">
        <v>1.5705444390456986</v>
      </c>
      <c r="P305" s="6">
        <v>2.1279805591923751</v>
      </c>
      <c r="Q305" s="6">
        <v>1.0131083188990222</v>
      </c>
      <c r="T305" s="9">
        <v>465</v>
      </c>
      <c r="U305" s="6">
        <v>37.693066537096755</v>
      </c>
      <c r="V305" s="6">
        <v>35.056441240815843</v>
      </c>
      <c r="W305" s="6">
        <v>40.329691833377666</v>
      </c>
      <c r="X305" s="6">
        <v>107.33689650602942</v>
      </c>
      <c r="Y305" s="6">
        <v>75.824523392073246</v>
      </c>
      <c r="Z305" s="6">
        <v>138.84926961998559</v>
      </c>
      <c r="AA305" s="6">
        <v>2.7975322820501489</v>
      </c>
      <c r="AB305" s="6">
        <v>-1.2472866936675688</v>
      </c>
      <c r="AC305" s="6">
        <v>6.8423512577678673</v>
      </c>
      <c r="AD305" s="6">
        <v>7.0674499757056424</v>
      </c>
      <c r="AE305" s="6">
        <v>4.3578340735815289</v>
      </c>
      <c r="AF305" s="6">
        <v>9.7770658778297541</v>
      </c>
    </row>
    <row r="306" spans="5:32" x14ac:dyDescent="0.2">
      <c r="E306" s="9">
        <v>470</v>
      </c>
      <c r="F306" s="6">
        <v>2.6993732546097937</v>
      </c>
      <c r="G306" s="6">
        <v>3.510299907330924</v>
      </c>
      <c r="H306" s="6">
        <v>1.8884466018886632</v>
      </c>
      <c r="I306" s="6">
        <v>-0.58895416464213679</v>
      </c>
      <c r="J306" s="6">
        <v>1.2144662549675398E-2</v>
      </c>
      <c r="K306" s="6">
        <v>-1.1900529918339491</v>
      </c>
      <c r="L306" s="6">
        <v>24.245279777767966</v>
      </c>
      <c r="M306" s="6">
        <v>29.241275352981056</v>
      </c>
      <c r="N306" s="6">
        <v>19.249284202554875</v>
      </c>
      <c r="O306" s="6">
        <v>1.619623952765876</v>
      </c>
      <c r="P306" s="6">
        <v>1.9376955547903012</v>
      </c>
      <c r="Q306" s="6">
        <v>1.301552350741451</v>
      </c>
      <c r="T306" s="9">
        <v>470</v>
      </c>
      <c r="U306" s="6">
        <v>38.183861674298534</v>
      </c>
      <c r="V306" s="6">
        <v>34.758125679556876</v>
      </c>
      <c r="W306" s="6">
        <v>41.609597669040184</v>
      </c>
      <c r="X306" s="6">
        <v>108.22032775299263</v>
      </c>
      <c r="Y306" s="6">
        <v>75.934549286797889</v>
      </c>
      <c r="Z306" s="6">
        <v>140.50610621918736</v>
      </c>
      <c r="AA306" s="6">
        <v>2.7484527683299715</v>
      </c>
      <c r="AB306" s="6">
        <v>-1.4221509259177867</v>
      </c>
      <c r="AC306" s="6">
        <v>6.9190564625777293</v>
      </c>
      <c r="AD306" s="6">
        <v>6.9692909482652849</v>
      </c>
      <c r="AE306" s="6">
        <v>4.8070055340184181</v>
      </c>
      <c r="AF306" s="6">
        <v>9.1315763625121527</v>
      </c>
    </row>
    <row r="307" spans="5:32" x14ac:dyDescent="0.2">
      <c r="E307" s="9">
        <v>475</v>
      </c>
      <c r="F307" s="6">
        <v>2.9447708232106837</v>
      </c>
      <c r="G307" s="6">
        <v>3.4476861839185871</v>
      </c>
      <c r="H307" s="6">
        <v>2.4418554625027804</v>
      </c>
      <c r="I307" s="6">
        <v>-0.63803367836231517</v>
      </c>
      <c r="J307" s="6">
        <v>-0.1209489154481337</v>
      </c>
      <c r="K307" s="6">
        <v>-1.1551184412764965</v>
      </c>
      <c r="L307" s="6">
        <v>24.736074914969745</v>
      </c>
      <c r="M307" s="6">
        <v>29.719760604851402</v>
      </c>
      <c r="N307" s="6">
        <v>19.752389225088088</v>
      </c>
      <c r="O307" s="6">
        <v>1.8159420076465898</v>
      </c>
      <c r="P307" s="6">
        <v>2.0563815385233148</v>
      </c>
      <c r="Q307" s="6">
        <v>1.5755024767698649</v>
      </c>
      <c r="T307" s="9">
        <v>475</v>
      </c>
      <c r="U307" s="6">
        <v>37.594907509656394</v>
      </c>
      <c r="V307" s="6">
        <v>34.719668906483541</v>
      </c>
      <c r="W307" s="6">
        <v>40.470146112829248</v>
      </c>
      <c r="X307" s="6">
        <v>107.6313735883505</v>
      </c>
      <c r="Y307" s="6">
        <v>75.16947678520873</v>
      </c>
      <c r="Z307" s="6">
        <v>140.09327039149224</v>
      </c>
      <c r="AA307" s="6">
        <v>2.8956913094905059</v>
      </c>
      <c r="AB307" s="6">
        <v>-1.3623631249405348</v>
      </c>
      <c r="AC307" s="6">
        <v>7.1537457439215464</v>
      </c>
      <c r="AD307" s="6">
        <v>6.9692909482652849</v>
      </c>
      <c r="AE307" s="6">
        <v>4.2596750461411723</v>
      </c>
      <c r="AF307" s="6">
        <v>9.6789068503893994</v>
      </c>
    </row>
    <row r="308" spans="5:32" x14ac:dyDescent="0.2">
      <c r="E308" s="9">
        <v>480</v>
      </c>
      <c r="F308" s="6">
        <v>2.5521347134492598</v>
      </c>
      <c r="G308" s="6">
        <v>3.8469412133705281</v>
      </c>
      <c r="H308" s="6">
        <v>1.2573282135279911</v>
      </c>
      <c r="I308" s="6">
        <v>-0.39263610976142416</v>
      </c>
      <c r="J308" s="6">
        <v>0.31859361407744974</v>
      </c>
      <c r="K308" s="6">
        <v>-1.103865833600298</v>
      </c>
      <c r="L308" s="6">
        <v>25.275949565891704</v>
      </c>
      <c r="M308" s="6">
        <v>30.636187480395606</v>
      </c>
      <c r="N308" s="6">
        <v>19.915711651387806</v>
      </c>
      <c r="O308" s="6">
        <v>1.7668624939264104</v>
      </c>
      <c r="P308" s="6">
        <v>2.1470307724828261</v>
      </c>
      <c r="Q308" s="6">
        <v>1.3866942153699942</v>
      </c>
      <c r="T308" s="9">
        <v>480</v>
      </c>
      <c r="U308" s="6">
        <v>37.693066537096755</v>
      </c>
      <c r="V308" s="6">
        <v>34.800288189350461</v>
      </c>
      <c r="W308" s="6">
        <v>40.585844884843041</v>
      </c>
      <c r="X308" s="6">
        <v>107.8276916432312</v>
      </c>
      <c r="Y308" s="6">
        <v>75.057163980151259</v>
      </c>
      <c r="Z308" s="6">
        <v>140.59821930631117</v>
      </c>
      <c r="AA308" s="6">
        <v>2.7484527683299711</v>
      </c>
      <c r="AB308" s="6">
        <v>-1.7110361928434412</v>
      </c>
      <c r="AC308" s="6">
        <v>7.2079417295033839</v>
      </c>
      <c r="AD308" s="6">
        <v>6.8711319208249293</v>
      </c>
      <c r="AE308" s="6">
        <v>4.518384731518986</v>
      </c>
      <c r="AF308" s="6">
        <v>9.2238791101308735</v>
      </c>
    </row>
  </sheetData>
  <mergeCells count="12">
    <mergeCell ref="F210:K210"/>
    <mergeCell ref="L210:Q210"/>
    <mergeCell ref="U210:Z210"/>
    <mergeCell ref="AA210:AF210"/>
    <mergeCell ref="F9:K9"/>
    <mergeCell ref="L9:Q9"/>
    <mergeCell ref="U9:Z9"/>
    <mergeCell ref="AA9:AF9"/>
    <mergeCell ref="F110:K110"/>
    <mergeCell ref="L110:Q110"/>
    <mergeCell ref="U110:Z110"/>
    <mergeCell ref="AA110:AF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6BD1-575D-6A4C-B591-60D9A0D035C3}">
  <dimension ref="D3:S118"/>
  <sheetViews>
    <sheetView workbookViewId="0">
      <selection activeCell="K29" sqref="K29"/>
    </sheetView>
  </sheetViews>
  <sheetFormatPr baseColWidth="10" defaultRowHeight="16" x14ac:dyDescent="0.2"/>
  <cols>
    <col min="4" max="4" width="26.33203125" customWidth="1"/>
  </cols>
  <sheetData>
    <row r="3" spans="4:19" x14ac:dyDescent="0.2">
      <c r="D3" s="2" t="s">
        <v>23</v>
      </c>
      <c r="M3" s="2" t="s">
        <v>29</v>
      </c>
    </row>
    <row r="5" spans="4:19" x14ac:dyDescent="0.2">
      <c r="D5" s="2" t="s">
        <v>25</v>
      </c>
      <c r="E5" t="s">
        <v>11</v>
      </c>
      <c r="H5" t="s">
        <v>12</v>
      </c>
      <c r="M5" s="2" t="s">
        <v>25</v>
      </c>
      <c r="N5" t="s">
        <v>11</v>
      </c>
      <c r="Q5" t="s">
        <v>12</v>
      </c>
    </row>
    <row r="6" spans="4:19" x14ac:dyDescent="0.2"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M6" s="1" t="s">
        <v>30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</row>
    <row r="7" spans="4:19" x14ac:dyDescent="0.2">
      <c r="D7" s="1" t="s">
        <v>20</v>
      </c>
      <c r="E7" s="3">
        <v>230.33333333333331</v>
      </c>
      <c r="F7" s="3">
        <v>107.22717317297264</v>
      </c>
      <c r="G7" s="3">
        <v>61.907637295858379</v>
      </c>
      <c r="H7" s="3">
        <v>879.66666666666674</v>
      </c>
      <c r="I7" s="3">
        <v>122.94172061048515</v>
      </c>
      <c r="J7" s="3">
        <v>70.980435489099364</v>
      </c>
      <c r="M7" s="1" t="s">
        <v>20</v>
      </c>
      <c r="N7" s="1">
        <v>290.55072122345416</v>
      </c>
      <c r="O7" s="1">
        <v>61.690781712968189</v>
      </c>
      <c r="P7" s="1">
        <v>35.61718942850063</v>
      </c>
      <c r="Q7" s="1">
        <v>2242.2957433337747</v>
      </c>
      <c r="R7" s="1">
        <v>231.13350821093991</v>
      </c>
      <c r="S7" s="1">
        <v>133.44499318432872</v>
      </c>
    </row>
    <row r="8" spans="4:19" x14ac:dyDescent="0.2">
      <c r="D8" s="1" t="s">
        <v>21</v>
      </c>
      <c r="E8" s="3">
        <v>91.333333333333343</v>
      </c>
      <c r="F8" s="3">
        <v>12.06924466015445</v>
      </c>
      <c r="G8" s="3">
        <v>6.9681816534556251</v>
      </c>
      <c r="H8" s="3">
        <v>328.66666666666663</v>
      </c>
      <c r="I8" s="3">
        <v>10.847426730181972</v>
      </c>
      <c r="J8" s="3">
        <v>6.2627647426853041</v>
      </c>
      <c r="M8" s="1" t="s">
        <v>21</v>
      </c>
      <c r="N8" s="1">
        <v>330.05972976819743</v>
      </c>
      <c r="O8" s="1">
        <v>102.32890659918743</v>
      </c>
      <c r="P8" s="1">
        <v>59.079621770920937</v>
      </c>
      <c r="Q8" s="1">
        <v>1693.7340184833449</v>
      </c>
      <c r="R8" s="1">
        <v>13.372486890862941</v>
      </c>
      <c r="S8" s="1">
        <v>7.7206089061744612</v>
      </c>
    </row>
    <row r="9" spans="4:19" x14ac:dyDescent="0.2">
      <c r="D9" s="1" t="s">
        <v>22</v>
      </c>
      <c r="E9" s="3">
        <v>0.3333333333333357</v>
      </c>
      <c r="F9" s="3">
        <v>7.4610097618664692</v>
      </c>
      <c r="G9" s="3">
        <v>4.3076159944400318</v>
      </c>
      <c r="H9" s="3">
        <v>65.333333333333343</v>
      </c>
      <c r="I9" s="3">
        <v>11.284207253207159</v>
      </c>
      <c r="J9" s="3">
        <v>6.5149400952306813</v>
      </c>
      <c r="M9" s="1" t="s">
        <v>22</v>
      </c>
      <c r="N9" s="1">
        <v>12.466196484925225</v>
      </c>
      <c r="O9" s="1">
        <v>0.53763913551851639</v>
      </c>
      <c r="P9" s="1">
        <v>0.31040609961849314</v>
      </c>
      <c r="Q9" s="1">
        <v>102.08538853797037</v>
      </c>
      <c r="R9" s="1">
        <v>11.68886607322705</v>
      </c>
      <c r="S9" s="1">
        <v>6.7485699738991221</v>
      </c>
    </row>
    <row r="10" spans="4:19" x14ac:dyDescent="0.2">
      <c r="D10" s="2" t="s">
        <v>24</v>
      </c>
      <c r="M10" s="2" t="s">
        <v>24</v>
      </c>
    </row>
    <row r="11" spans="4:19" x14ac:dyDescent="0.2"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M11" s="1" t="s">
        <v>30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18</v>
      </c>
      <c r="S11" s="1" t="s">
        <v>19</v>
      </c>
    </row>
    <row r="12" spans="4:19" x14ac:dyDescent="0.2">
      <c r="D12" s="1" t="s">
        <v>20</v>
      </c>
      <c r="E12" s="1">
        <v>33.91394398064304</v>
      </c>
      <c r="F12" s="1">
        <v>15.787972550756459</v>
      </c>
      <c r="G12" s="1">
        <v>9.115190202137665</v>
      </c>
      <c r="H12" s="1">
        <v>129.5208367075499</v>
      </c>
      <c r="I12" s="1">
        <v>18.101759590453813</v>
      </c>
      <c r="J12" s="1">
        <v>10.451055772354398</v>
      </c>
      <c r="M12" s="1" t="s">
        <v>20</v>
      </c>
      <c r="N12" s="1">
        <v>38.282020701738887</v>
      </c>
      <c r="O12" s="1">
        <v>2.765054605082335</v>
      </c>
      <c r="P12" s="1">
        <v>1.5964050205683007</v>
      </c>
      <c r="Q12" s="1">
        <v>206.87015033055053</v>
      </c>
      <c r="R12" s="1">
        <v>4.0117720823821763</v>
      </c>
      <c r="S12" s="1">
        <v>2.3161976916907747</v>
      </c>
    </row>
    <row r="13" spans="4:19" x14ac:dyDescent="0.2">
      <c r="D13" s="1" t="s">
        <v>21</v>
      </c>
      <c r="E13" s="1">
        <v>13.447786759328791</v>
      </c>
      <c r="F13" s="1">
        <v>1.7770579766707084</v>
      </c>
      <c r="G13" s="1">
        <v>1.0259849011964053</v>
      </c>
      <c r="H13" s="1">
        <v>48.392400528095564</v>
      </c>
      <c r="I13" s="1">
        <v>1.5971592870977771</v>
      </c>
      <c r="J13" s="1">
        <v>0.92212034434461243</v>
      </c>
      <c r="M13" s="1" t="s">
        <v>21</v>
      </c>
      <c r="N13" s="1">
        <v>9.5214256617145434</v>
      </c>
      <c r="O13" s="1">
        <v>2.321829325503157</v>
      </c>
      <c r="P13" s="1">
        <v>1.3405087860916147</v>
      </c>
      <c r="Q13" s="1">
        <v>103.11605832609409</v>
      </c>
      <c r="R13" s="1">
        <v>13.242194884569999</v>
      </c>
      <c r="S13" s="1">
        <v>7.6453847812679756</v>
      </c>
    </row>
    <row r="14" spans="4:19" x14ac:dyDescent="0.2">
      <c r="D14" s="1" t="s">
        <v>22</v>
      </c>
      <c r="E14" s="1">
        <v>4.9079513720178415E-2</v>
      </c>
      <c r="F14" s="1">
        <v>1.0985481929217236</v>
      </c>
      <c r="G14" s="1">
        <v>0.63424709490113407</v>
      </c>
      <c r="H14" s="1">
        <v>9.6195846891549017</v>
      </c>
      <c r="I14" s="1">
        <v>1.6614702141153406</v>
      </c>
      <c r="J14" s="1">
        <v>0.95925027537003715</v>
      </c>
      <c r="M14" s="1" t="s">
        <v>22</v>
      </c>
      <c r="N14" s="1">
        <v>0</v>
      </c>
      <c r="O14" s="1">
        <v>0.5029153607079031</v>
      </c>
      <c r="P14" s="1">
        <v>0.29035831888430569</v>
      </c>
      <c r="Q14" s="1">
        <v>5.7423031052608327</v>
      </c>
      <c r="R14" s="1">
        <v>1.6595907978471272</v>
      </c>
      <c r="S14" s="1">
        <v>0.95816519388166466</v>
      </c>
    </row>
    <row r="18" spans="4:19" x14ac:dyDescent="0.2">
      <c r="D18" s="2" t="s">
        <v>31</v>
      </c>
    </row>
    <row r="20" spans="4:19" x14ac:dyDescent="0.2">
      <c r="D20" s="2" t="s">
        <v>24</v>
      </c>
      <c r="E20" t="s">
        <v>40</v>
      </c>
      <c r="H20" t="s">
        <v>41</v>
      </c>
      <c r="M20" s="4" t="s">
        <v>39</v>
      </c>
      <c r="N20" s="11" t="s">
        <v>40</v>
      </c>
      <c r="O20" s="11"/>
      <c r="P20" s="11"/>
      <c r="Q20" s="11" t="s">
        <v>41</v>
      </c>
      <c r="R20" s="11"/>
      <c r="S20" s="11"/>
    </row>
    <row r="21" spans="4:19" x14ac:dyDescent="0.2">
      <c r="D21" s="1" t="s">
        <v>32</v>
      </c>
      <c r="E21" s="1" t="s">
        <v>33</v>
      </c>
      <c r="F21" s="1" t="s">
        <v>34</v>
      </c>
      <c r="G21" s="1" t="s">
        <v>35</v>
      </c>
      <c r="H21" s="1" t="s">
        <v>36</v>
      </c>
      <c r="I21" s="1" t="s">
        <v>37</v>
      </c>
      <c r="J21" s="1" t="s">
        <v>38</v>
      </c>
      <c r="M21" s="1" t="s">
        <v>42</v>
      </c>
      <c r="N21" s="1" t="s">
        <v>33</v>
      </c>
      <c r="O21" s="1" t="s">
        <v>43</v>
      </c>
      <c r="P21" s="1" t="s">
        <v>44</v>
      </c>
      <c r="Q21" s="1" t="s">
        <v>36</v>
      </c>
      <c r="R21" s="1" t="s">
        <v>45</v>
      </c>
      <c r="S21" s="1" t="s">
        <v>46</v>
      </c>
    </row>
    <row r="22" spans="4:19" x14ac:dyDescent="0.2">
      <c r="D22" s="1">
        <v>0</v>
      </c>
      <c r="E22" s="1">
        <v>0</v>
      </c>
      <c r="F22" s="1">
        <v>1.2348155960372353</v>
      </c>
      <c r="G22" s="1">
        <v>0.71292111677164616</v>
      </c>
      <c r="H22" s="1">
        <v>0</v>
      </c>
      <c r="I22" s="1">
        <v>0.55743612014667643</v>
      </c>
      <c r="J22" s="1">
        <v>0.32183589402270418</v>
      </c>
      <c r="M22" s="1">
        <v>0</v>
      </c>
      <c r="N22" s="1">
        <v>0.10116954401438412</v>
      </c>
      <c r="O22" s="1">
        <v>0.14268202855097814</v>
      </c>
      <c r="P22" s="1">
        <v>5.9657059477790084E-2</v>
      </c>
      <c r="Q22" s="1">
        <v>-7.2263960010274146E-3</v>
      </c>
      <c r="R22" s="1">
        <v>1.7806574057756756E-2</v>
      </c>
      <c r="S22" s="1">
        <v>-3.2259366059811584E-2</v>
      </c>
    </row>
    <row r="23" spans="4:19" x14ac:dyDescent="0.2">
      <c r="D23" s="1">
        <v>1</v>
      </c>
      <c r="E23" s="1">
        <v>50.110183508301802</v>
      </c>
      <c r="F23" s="1">
        <v>3.3392108393429347</v>
      </c>
      <c r="G23" s="1">
        <v>1.9278942769755596</v>
      </c>
      <c r="H23" s="1">
        <v>217.47132529410899</v>
      </c>
      <c r="I23" s="1">
        <v>33.957136279432454</v>
      </c>
      <c r="J23" s="1">
        <v>19.605161771839136</v>
      </c>
      <c r="M23" s="1">
        <v>5</v>
      </c>
      <c r="N23" s="1">
        <v>0.15898071202260372</v>
      </c>
      <c r="O23" s="1">
        <v>0.22638404671191187</v>
      </c>
      <c r="P23" s="1">
        <v>9.1577377333295601E-2</v>
      </c>
      <c r="Q23" s="1">
        <v>3.6131980005137232E-2</v>
      </c>
      <c r="R23" s="1">
        <v>8.6197920122705551E-2</v>
      </c>
      <c r="S23" s="1">
        <v>-1.3933960112431103E-2</v>
      </c>
    </row>
    <row r="24" spans="4:19" x14ac:dyDescent="0.2">
      <c r="D24" s="1">
        <v>2</v>
      </c>
      <c r="E24" s="1">
        <v>121.12823986139946</v>
      </c>
      <c r="F24" s="1">
        <v>19.719339969057909</v>
      </c>
      <c r="G24" s="1">
        <v>11.384966239377333</v>
      </c>
      <c r="H24" s="1">
        <v>621.78835932093591</v>
      </c>
      <c r="I24" s="1">
        <v>27.42618383492217</v>
      </c>
      <c r="J24" s="1">
        <v>15.834514619936478</v>
      </c>
      <c r="M24" s="1">
        <v>10</v>
      </c>
      <c r="N24" s="1">
        <v>2.8905584004109735E-2</v>
      </c>
      <c r="O24" s="1">
        <v>7.8971524121678072E-2</v>
      </c>
      <c r="P24" s="1">
        <v>-2.1160356113458598E-2</v>
      </c>
      <c r="Q24" s="1">
        <v>1.4452792002054829E-2</v>
      </c>
      <c r="R24" s="1">
        <v>7.0428214732213293E-2</v>
      </c>
      <c r="S24" s="1">
        <v>-4.1522630728103638E-2</v>
      </c>
    </row>
    <row r="25" spans="4:19" x14ac:dyDescent="0.2">
      <c r="D25" s="1">
        <v>5</v>
      </c>
      <c r="E25" s="1">
        <v>528.5372832525976</v>
      </c>
      <c r="F25" s="1">
        <v>22.565317224014301</v>
      </c>
      <c r="G25" s="1">
        <v>13.028091973633957</v>
      </c>
      <c r="H25" s="1">
        <v>2109.9282948304549</v>
      </c>
      <c r="I25" s="1">
        <v>33.559945600970991</v>
      </c>
      <c r="J25" s="1">
        <v>19.375843626709795</v>
      </c>
      <c r="M25" s="1">
        <v>15</v>
      </c>
      <c r="N25" s="1">
        <v>4.3358376006164642E-2</v>
      </c>
      <c r="O25" s="1">
        <v>0.13785576568961982</v>
      </c>
      <c r="P25" s="1">
        <v>-5.113901367729054E-2</v>
      </c>
      <c r="Q25" s="1">
        <v>8.6716752012329285E-2</v>
      </c>
      <c r="R25" s="1">
        <v>0.15752068353955356</v>
      </c>
      <c r="S25" s="1">
        <v>1.5912820485104975E-2</v>
      </c>
    </row>
    <row r="26" spans="4:19" x14ac:dyDescent="0.2">
      <c r="D26" s="1">
        <v>10</v>
      </c>
      <c r="E26" s="1">
        <v>1483.5264612198225</v>
      </c>
      <c r="F26" s="1">
        <v>166.21416255775557</v>
      </c>
      <c r="G26" s="1">
        <v>95.963791495848398</v>
      </c>
      <c r="H26" s="1">
        <v>2353.8043985060199</v>
      </c>
      <c r="I26" s="1">
        <v>93.556895341222585</v>
      </c>
      <c r="J26" s="1">
        <v>54.015098709800498</v>
      </c>
      <c r="M26" s="1">
        <v>20</v>
      </c>
      <c r="N26" s="1">
        <v>7.2263960010274381E-2</v>
      </c>
      <c r="O26" s="1">
        <v>0.13097147864972902</v>
      </c>
      <c r="P26" s="1">
        <v>1.355644137081973E-2</v>
      </c>
      <c r="Q26" s="1">
        <v>0.38299898805445431</v>
      </c>
      <c r="R26" s="1">
        <v>0.46788991975263872</v>
      </c>
      <c r="S26" s="1">
        <v>0.2981080563562698</v>
      </c>
    </row>
    <row r="27" spans="4:19" x14ac:dyDescent="0.2">
      <c r="D27" s="1">
        <v>20</v>
      </c>
      <c r="E27" s="1">
        <v>2566.1714543732301</v>
      </c>
      <c r="F27" s="1">
        <v>166.02845799958277</v>
      </c>
      <c r="G27" s="1">
        <v>95.856574919197584</v>
      </c>
      <c r="H27" s="1">
        <v>2662.0237446687374</v>
      </c>
      <c r="I27" s="1">
        <v>120.24086215612229</v>
      </c>
      <c r="J27" s="1">
        <v>69.421094133429875</v>
      </c>
      <c r="M27" s="1">
        <v>25</v>
      </c>
      <c r="N27" s="1">
        <v>7.949035601130186E-2</v>
      </c>
      <c r="O27" s="1">
        <v>0.1246191845733524</v>
      </c>
      <c r="P27" s="1">
        <v>3.4361527449251313E-2</v>
      </c>
      <c r="Q27" s="1">
        <v>1.1417705681623354</v>
      </c>
      <c r="R27" s="1">
        <v>1.273044570630492</v>
      </c>
      <c r="S27" s="1">
        <v>1.0104965656941789</v>
      </c>
    </row>
    <row r="28" spans="4:19" x14ac:dyDescent="0.2">
      <c r="M28" s="1">
        <v>30</v>
      </c>
      <c r="N28" s="1">
        <v>5.781116800821947E-2</v>
      </c>
      <c r="O28" s="1">
        <v>0.14631608241725003</v>
      </c>
      <c r="P28" s="1">
        <v>-3.0693746400811083E-2</v>
      </c>
      <c r="Q28" s="1">
        <v>3.1434822604469366</v>
      </c>
      <c r="R28" s="1">
        <v>3.6854619605239942</v>
      </c>
      <c r="S28" s="1">
        <v>2.6015025603698785</v>
      </c>
    </row>
    <row r="29" spans="4:19" x14ac:dyDescent="0.2">
      <c r="M29" s="1">
        <v>35</v>
      </c>
      <c r="N29" s="1">
        <v>0.14452792002054882</v>
      </c>
      <c r="O29" s="1">
        <v>0.22941885171873339</v>
      </c>
      <c r="P29" s="1">
        <v>5.9636988322364241E-2</v>
      </c>
      <c r="Q29" s="1">
        <v>6.9228873689842878</v>
      </c>
      <c r="R29" s="1">
        <v>8.4402240466954961</v>
      </c>
      <c r="S29" s="1">
        <v>5.4055506912730822</v>
      </c>
    </row>
    <row r="30" spans="4:19" x14ac:dyDescent="0.2">
      <c r="M30" s="1">
        <v>40</v>
      </c>
      <c r="N30" s="1">
        <v>0.15898071202260372</v>
      </c>
      <c r="O30" s="1">
        <v>0.25010209846411269</v>
      </c>
      <c r="P30" s="1">
        <v>6.7859325581094768E-2</v>
      </c>
      <c r="Q30" s="1">
        <v>13.209851889878163</v>
      </c>
      <c r="R30" s="1">
        <v>15.937239643327876</v>
      </c>
      <c r="S30" s="1">
        <v>10.482464136428447</v>
      </c>
    </row>
    <row r="31" spans="4:19" x14ac:dyDescent="0.2">
      <c r="M31" s="1">
        <v>45</v>
      </c>
      <c r="N31" s="1">
        <v>0.3396406120482896</v>
      </c>
      <c r="O31" s="1">
        <v>0.44436103901633484</v>
      </c>
      <c r="P31" s="1">
        <v>0.23492018508024443</v>
      </c>
      <c r="Q31" s="1">
        <v>22.647525067219998</v>
      </c>
      <c r="R31" s="1">
        <v>26.825332031318126</v>
      </c>
      <c r="S31" s="1">
        <v>18.46971810312187</v>
      </c>
    </row>
    <row r="32" spans="4:19" x14ac:dyDescent="0.2">
      <c r="M32" s="1">
        <v>50</v>
      </c>
      <c r="N32" s="1">
        <v>0.4624893440657562</v>
      </c>
      <c r="O32" s="1">
        <v>0.53217818336030087</v>
      </c>
      <c r="P32" s="1">
        <v>0.39280050477121153</v>
      </c>
      <c r="Q32" s="1">
        <v>36.110300817134124</v>
      </c>
      <c r="R32" s="1">
        <v>41.795761730649588</v>
      </c>
      <c r="S32" s="1">
        <v>30.424839903618658</v>
      </c>
    </row>
    <row r="33" spans="13:19" x14ac:dyDescent="0.2">
      <c r="M33" s="1">
        <v>55</v>
      </c>
      <c r="N33" s="1">
        <v>0.93220508413253966</v>
      </c>
      <c r="O33" s="1">
        <v>1.0482781911997054</v>
      </c>
      <c r="P33" s="1">
        <v>0.8161319770653741</v>
      </c>
      <c r="Q33" s="1">
        <v>52.947803499528057</v>
      </c>
      <c r="R33" s="1">
        <v>59.878715965074107</v>
      </c>
      <c r="S33" s="1">
        <v>46.016891033981999</v>
      </c>
    </row>
    <row r="34" spans="13:19" x14ac:dyDescent="0.2">
      <c r="M34" s="1">
        <v>60</v>
      </c>
      <c r="N34" s="1">
        <v>1.4019208241993235</v>
      </c>
      <c r="O34" s="1">
        <v>1.4606283428387783</v>
      </c>
      <c r="P34" s="1">
        <v>1.3432133055598687</v>
      </c>
      <c r="Q34" s="1">
        <v>72.444619910300091</v>
      </c>
      <c r="R34" s="1">
        <v>79.648561130552707</v>
      </c>
      <c r="S34" s="1">
        <v>65.240678690047474</v>
      </c>
    </row>
    <row r="35" spans="13:19" x14ac:dyDescent="0.2">
      <c r="M35" s="1">
        <v>65</v>
      </c>
      <c r="N35" s="1">
        <v>2.2112771763143968</v>
      </c>
      <c r="O35" s="1">
        <v>2.2786805110037047</v>
      </c>
      <c r="P35" s="1">
        <v>2.1438738416250884</v>
      </c>
      <c r="Q35" s="1">
        <v>93.278319581262195</v>
      </c>
      <c r="R35" s="1">
        <v>100.14465838374858</v>
      </c>
      <c r="S35" s="1">
        <v>86.411980778775785</v>
      </c>
    </row>
    <row r="36" spans="13:19" x14ac:dyDescent="0.2">
      <c r="M36" s="1">
        <v>70</v>
      </c>
      <c r="N36" s="1">
        <v>3.280783784466458</v>
      </c>
      <c r="O36" s="1">
        <v>3.3537668065653947</v>
      </c>
      <c r="P36" s="1">
        <v>3.2078007623675213</v>
      </c>
      <c r="Q36" s="1">
        <v>114.16983042023251</v>
      </c>
      <c r="R36" s="1">
        <v>121.59878342270353</v>
      </c>
      <c r="S36" s="1">
        <v>106.74087741776151</v>
      </c>
    </row>
    <row r="37" spans="13:19" x14ac:dyDescent="0.2">
      <c r="M37" s="1">
        <v>75</v>
      </c>
      <c r="N37" s="1">
        <v>4.7260629846719464</v>
      </c>
      <c r="O37" s="1">
        <v>4.8300327178969518</v>
      </c>
      <c r="P37" s="1">
        <v>4.6220932514469411</v>
      </c>
      <c r="Q37" s="1">
        <v>134.7578326271597</v>
      </c>
      <c r="R37" s="1">
        <v>142.93988100578943</v>
      </c>
      <c r="S37" s="1">
        <v>126.57578424852998</v>
      </c>
    </row>
    <row r="38" spans="13:19" x14ac:dyDescent="0.2">
      <c r="M38" s="1">
        <v>80</v>
      </c>
      <c r="N38" s="1">
        <v>6.373681272906202</v>
      </c>
      <c r="O38" s="1">
        <v>6.4883967530701439</v>
      </c>
      <c r="P38" s="1">
        <v>6.2589657927422602</v>
      </c>
      <c r="Q38" s="1">
        <v>154.11734751391219</v>
      </c>
      <c r="R38" s="1">
        <v>161.3877663154837</v>
      </c>
      <c r="S38" s="1">
        <v>146.84692871234071</v>
      </c>
    </row>
    <row r="39" spans="13:19" x14ac:dyDescent="0.2">
      <c r="M39" s="1">
        <v>85</v>
      </c>
      <c r="N39" s="1">
        <v>8.4042985491949143</v>
      </c>
      <c r="O39" s="1">
        <v>8.5502645933927877</v>
      </c>
      <c r="P39" s="1">
        <v>8.2583325049970409</v>
      </c>
      <c r="Q39" s="1">
        <v>170.98375578031028</v>
      </c>
      <c r="R39" s="1">
        <v>178.2179051580512</v>
      </c>
      <c r="S39" s="1">
        <v>163.74960640256933</v>
      </c>
    </row>
    <row r="40" spans="13:19" x14ac:dyDescent="0.2">
      <c r="M40" s="1">
        <v>90</v>
      </c>
      <c r="N40" s="1">
        <v>10.926310753553487</v>
      </c>
      <c r="O40" s="1">
        <v>11.210355001352774</v>
      </c>
      <c r="P40" s="1">
        <v>10.642266505754199</v>
      </c>
      <c r="Q40" s="1">
        <v>187.19978840661582</v>
      </c>
      <c r="R40" s="1">
        <v>195.35378608613331</v>
      </c>
      <c r="S40" s="1">
        <v>179.04579072709839</v>
      </c>
    </row>
    <row r="41" spans="13:19" x14ac:dyDescent="0.2">
      <c r="M41" s="1">
        <v>95</v>
      </c>
      <c r="N41" s="1">
        <v>13.853001133969602</v>
      </c>
      <c r="O41" s="1">
        <v>14.1362168600785</v>
      </c>
      <c r="P41" s="1">
        <v>13.569785407860705</v>
      </c>
      <c r="Q41" s="1">
        <v>201.55141086465633</v>
      </c>
      <c r="R41" s="1">
        <v>209.68589364803395</v>
      </c>
      <c r="S41" s="1">
        <v>193.41692808127871</v>
      </c>
    </row>
    <row r="42" spans="13:19" x14ac:dyDescent="0.2">
      <c r="M42" s="1">
        <v>100</v>
      </c>
      <c r="N42" s="1">
        <v>17.2494072544525</v>
      </c>
      <c r="O42" s="1">
        <v>17.708951498043756</v>
      </c>
      <c r="P42" s="1">
        <v>16.789863010861239</v>
      </c>
      <c r="Q42" s="1">
        <v>214.50833889449851</v>
      </c>
      <c r="R42" s="1">
        <v>222.97897590570796</v>
      </c>
      <c r="S42" s="1">
        <v>206.03770188328909</v>
      </c>
    </row>
    <row r="43" spans="13:19" x14ac:dyDescent="0.2">
      <c r="M43" s="1">
        <v>105</v>
      </c>
      <c r="N43" s="1">
        <v>20.963774798980602</v>
      </c>
      <c r="O43" s="1">
        <v>21.374917994099754</v>
      </c>
      <c r="P43" s="1">
        <v>20.552631603861453</v>
      </c>
      <c r="Q43" s="1">
        <v>225.56472477607048</v>
      </c>
      <c r="R43" s="1">
        <v>234.33106394804196</v>
      </c>
      <c r="S43" s="1">
        <v>216.79838560409905</v>
      </c>
    </row>
    <row r="44" spans="13:19" x14ac:dyDescent="0.2">
      <c r="M44" s="1">
        <v>110</v>
      </c>
      <c r="N44" s="1">
        <v>25.140631687574462</v>
      </c>
      <c r="O44" s="1">
        <v>25.73565859312551</v>
      </c>
      <c r="P44" s="1">
        <v>24.545604782023425</v>
      </c>
      <c r="Q44" s="1">
        <v>236.41877156961371</v>
      </c>
      <c r="R44" s="1">
        <v>245.99862625338702</v>
      </c>
      <c r="S44" s="1">
        <v>226.83891688584046</v>
      </c>
    </row>
    <row r="45" spans="13:19" x14ac:dyDescent="0.2">
      <c r="M45" s="1">
        <v>115</v>
      </c>
      <c r="N45" s="1">
        <v>29.707713960223806</v>
      </c>
      <c r="O45" s="1">
        <v>30.529333258188931</v>
      </c>
      <c r="P45" s="1">
        <v>28.886094662258678</v>
      </c>
      <c r="Q45" s="1">
        <v>244.44007113075415</v>
      </c>
      <c r="R45" s="1">
        <v>252.52032261916401</v>
      </c>
      <c r="S45" s="1">
        <v>236.35981964234429</v>
      </c>
    </row>
    <row r="46" spans="13:19" x14ac:dyDescent="0.2">
      <c r="M46" s="1">
        <v>120</v>
      </c>
      <c r="N46" s="1">
        <v>34.946851060968697</v>
      </c>
      <c r="O46" s="1">
        <v>35.874507543411447</v>
      </c>
      <c r="P46" s="1">
        <v>34.019194578525962</v>
      </c>
      <c r="Q46" s="1">
        <v>253.88497070409704</v>
      </c>
      <c r="R46" s="1">
        <v>262.3698367294275</v>
      </c>
      <c r="S46" s="1">
        <v>245.40010467876661</v>
      </c>
    </row>
    <row r="47" spans="13:19" x14ac:dyDescent="0.2">
      <c r="M47" s="1">
        <v>125</v>
      </c>
      <c r="N47" s="1">
        <v>40.51840237776085</v>
      </c>
      <c r="O47" s="1">
        <v>41.907506675463729</v>
      </c>
      <c r="P47" s="1">
        <v>39.129298080057985</v>
      </c>
      <c r="Q47" s="1">
        <v>262.93964489338441</v>
      </c>
      <c r="R47" s="1">
        <v>272.78563264878085</v>
      </c>
      <c r="S47" s="1">
        <v>253.093657137988</v>
      </c>
    </row>
    <row r="48" spans="13:19" x14ac:dyDescent="0.2">
      <c r="M48" s="1">
        <v>130</v>
      </c>
      <c r="N48" s="1">
        <v>46.646386186632135</v>
      </c>
      <c r="O48" s="1">
        <v>48.038194558850158</v>
      </c>
      <c r="P48" s="1">
        <v>45.254577814414112</v>
      </c>
      <c r="Q48" s="1">
        <v>272.31950690271799</v>
      </c>
      <c r="R48" s="1">
        <v>281.41127520021473</v>
      </c>
      <c r="S48" s="1">
        <v>263.22773860522125</v>
      </c>
    </row>
    <row r="49" spans="13:19" x14ac:dyDescent="0.2">
      <c r="M49" s="1">
        <v>135</v>
      </c>
      <c r="N49" s="1">
        <v>53.034520251540378</v>
      </c>
      <c r="O49" s="1">
        <v>55.008596526051704</v>
      </c>
      <c r="P49" s="1">
        <v>51.060443977029045</v>
      </c>
      <c r="Q49" s="1">
        <v>280.23963691984414</v>
      </c>
      <c r="R49" s="1">
        <v>288.75253997820062</v>
      </c>
      <c r="S49" s="1">
        <v>271.72673386148767</v>
      </c>
    </row>
    <row r="50" spans="13:19" x14ac:dyDescent="0.2">
      <c r="M50" s="1">
        <v>140</v>
      </c>
      <c r="N50" s="1">
        <v>59.877917264513371</v>
      </c>
      <c r="O50" s="1">
        <v>62.749625572111135</v>
      </c>
      <c r="P50" s="1">
        <v>57.006208956915593</v>
      </c>
      <c r="Q50" s="1">
        <v>286.34594154071232</v>
      </c>
      <c r="R50" s="1">
        <v>295.9574611501227</v>
      </c>
      <c r="S50" s="1">
        <v>276.73442193130194</v>
      </c>
    </row>
    <row r="51" spans="13:19" x14ac:dyDescent="0.2">
      <c r="M51" s="1">
        <v>145</v>
      </c>
      <c r="N51" s="1">
        <v>67.212709205556223</v>
      </c>
      <c r="O51" s="1">
        <v>70.353149924508045</v>
      </c>
      <c r="P51" s="1">
        <v>64.072268486604386</v>
      </c>
      <c r="Q51" s="1">
        <v>295.07542790995342</v>
      </c>
      <c r="R51" s="1">
        <v>303.06857324014561</v>
      </c>
      <c r="S51" s="1">
        <v>287.08228257976128</v>
      </c>
    </row>
    <row r="52" spans="13:19" x14ac:dyDescent="0.2">
      <c r="M52" s="1">
        <v>150</v>
      </c>
      <c r="N52" s="1">
        <v>74.366841246573387</v>
      </c>
      <c r="O52" s="1">
        <v>78.407398357583162</v>
      </c>
      <c r="P52" s="1">
        <v>70.326284135563611</v>
      </c>
      <c r="Q52" s="1">
        <v>298.62358834645789</v>
      </c>
      <c r="R52" s="1">
        <v>307.78940785513879</v>
      </c>
      <c r="S52" s="1">
        <v>289.45776883777711</v>
      </c>
    </row>
    <row r="53" spans="13:19" x14ac:dyDescent="0.2">
      <c r="M53" s="1">
        <v>155</v>
      </c>
      <c r="N53" s="1">
        <v>81.781123543627544</v>
      </c>
      <c r="O53" s="1">
        <v>86.051611770039941</v>
      </c>
      <c r="P53" s="1">
        <v>77.510635317215147</v>
      </c>
      <c r="Q53" s="1">
        <v>304.37579956327585</v>
      </c>
      <c r="R53" s="1">
        <v>314.28129077701141</v>
      </c>
      <c r="S53" s="1">
        <v>294.47030834954018</v>
      </c>
    </row>
    <row r="54" spans="13:19" x14ac:dyDescent="0.2">
      <c r="M54" s="1">
        <v>160</v>
      </c>
      <c r="N54" s="1">
        <v>89.592857620738187</v>
      </c>
      <c r="O54" s="1">
        <v>94.175053727555664</v>
      </c>
      <c r="P54" s="1">
        <v>85.010661513920709</v>
      </c>
      <c r="Q54" s="1">
        <v>307.54096101172581</v>
      </c>
      <c r="R54" s="1">
        <v>316.45906858406738</v>
      </c>
      <c r="S54" s="1">
        <v>298.62285343938419</v>
      </c>
    </row>
    <row r="55" spans="13:19" x14ac:dyDescent="0.2">
      <c r="M55" s="1">
        <v>165</v>
      </c>
      <c r="N55" s="1">
        <v>97.462402865857058</v>
      </c>
      <c r="O55" s="1">
        <v>102.63690609611804</v>
      </c>
      <c r="P55" s="1">
        <v>92.287899635596105</v>
      </c>
      <c r="Q55" s="1">
        <v>311.73227069232166</v>
      </c>
      <c r="R55" s="1">
        <v>320.1238995179674</v>
      </c>
      <c r="S55" s="1">
        <v>303.34064186667592</v>
      </c>
    </row>
    <row r="56" spans="13:19" x14ac:dyDescent="0.2">
      <c r="M56" s="1">
        <v>170</v>
      </c>
      <c r="N56" s="1">
        <v>105.24523135896365</v>
      </c>
      <c r="O56" s="1">
        <v>111.05101882660038</v>
      </c>
      <c r="P56" s="1">
        <v>99.439443891326917</v>
      </c>
      <c r="Q56" s="1">
        <v>316.14037225294845</v>
      </c>
      <c r="R56" s="1">
        <v>324.92209371225914</v>
      </c>
      <c r="S56" s="1">
        <v>307.35865079363782</v>
      </c>
    </row>
    <row r="57" spans="13:19" x14ac:dyDescent="0.2">
      <c r="M57" s="1">
        <v>175</v>
      </c>
      <c r="N57" s="1">
        <v>111.96577963991916</v>
      </c>
      <c r="O57" s="1">
        <v>118.55487392832289</v>
      </c>
      <c r="P57" s="1">
        <v>105.37668535151543</v>
      </c>
      <c r="Q57" s="1">
        <v>317.09425652508412</v>
      </c>
      <c r="R57" s="1">
        <v>325.94623472367203</v>
      </c>
      <c r="S57" s="1">
        <v>308.24227832649615</v>
      </c>
    </row>
    <row r="58" spans="13:19" x14ac:dyDescent="0.2">
      <c r="M58" s="1">
        <v>180</v>
      </c>
      <c r="N58" s="1">
        <v>119.63298579700927</v>
      </c>
      <c r="O58" s="1">
        <v>127.76084076763918</v>
      </c>
      <c r="P58" s="1">
        <v>111.50513082637936</v>
      </c>
      <c r="Q58" s="1">
        <v>319.69575908545397</v>
      </c>
      <c r="R58" s="1">
        <v>328.41830343998191</v>
      </c>
      <c r="S58" s="1">
        <v>310.97321473092597</v>
      </c>
    </row>
    <row r="59" spans="13:19" x14ac:dyDescent="0.2">
      <c r="M59" s="1">
        <v>185</v>
      </c>
      <c r="N59" s="1">
        <v>126.96777773805211</v>
      </c>
      <c r="O59" s="1">
        <v>135.74044985764382</v>
      </c>
      <c r="P59" s="1">
        <v>118.19510561846039</v>
      </c>
      <c r="Q59" s="1">
        <v>321.68301798573651</v>
      </c>
      <c r="R59" s="1">
        <v>331.63932128314713</v>
      </c>
      <c r="S59" s="1">
        <v>311.72671468832584</v>
      </c>
    </row>
    <row r="60" spans="13:19" x14ac:dyDescent="0.2">
      <c r="M60" s="1">
        <v>190</v>
      </c>
      <c r="N60" s="1">
        <v>134.68556866714943</v>
      </c>
      <c r="O60" s="1">
        <v>144.58395607886686</v>
      </c>
      <c r="P60" s="1">
        <v>124.78718125543196</v>
      </c>
      <c r="Q60" s="1">
        <v>323.99546470606526</v>
      </c>
      <c r="R60" s="1">
        <v>332.28409051702602</v>
      </c>
      <c r="S60" s="1">
        <v>315.70683889510457</v>
      </c>
    </row>
    <row r="61" spans="13:19" x14ac:dyDescent="0.2">
      <c r="M61" s="1">
        <v>195</v>
      </c>
      <c r="N61" s="1">
        <v>142.29496365623135</v>
      </c>
      <c r="O61" s="1">
        <v>152.54601838441619</v>
      </c>
      <c r="P61" s="1">
        <v>132.04390892804651</v>
      </c>
      <c r="Q61" s="1">
        <v>327.34128605454094</v>
      </c>
      <c r="R61" s="1">
        <v>336.21650662271162</v>
      </c>
      <c r="S61" s="1">
        <v>318.46606548637044</v>
      </c>
    </row>
    <row r="62" spans="13:19" x14ac:dyDescent="0.2">
      <c r="M62" s="1">
        <v>200</v>
      </c>
      <c r="N62" s="1">
        <v>149.01551193718686</v>
      </c>
      <c r="O62" s="1">
        <v>158.32334282166784</v>
      </c>
      <c r="P62" s="1">
        <v>139.70768105270588</v>
      </c>
      <c r="Q62" s="1">
        <v>329.6609591708708</v>
      </c>
      <c r="R62" s="1">
        <v>338.39518806976275</v>
      </c>
      <c r="S62" s="1">
        <v>320.92673027197873</v>
      </c>
    </row>
    <row r="63" spans="13:19" x14ac:dyDescent="0.2">
      <c r="M63" s="1">
        <v>205</v>
      </c>
      <c r="N63" s="1">
        <v>155.10736376605297</v>
      </c>
      <c r="O63" s="1">
        <v>164.85319766320316</v>
      </c>
      <c r="P63" s="1">
        <v>145.36152986890281</v>
      </c>
      <c r="Q63" s="1">
        <v>330.85331451104031</v>
      </c>
      <c r="R63" s="1">
        <v>341.018665499701</v>
      </c>
      <c r="S63" s="1">
        <v>320.68796352237962</v>
      </c>
    </row>
    <row r="64" spans="13:19" x14ac:dyDescent="0.2">
      <c r="M64" s="1">
        <v>210</v>
      </c>
      <c r="N64" s="1">
        <v>160.57774553883073</v>
      </c>
      <c r="O64" s="1">
        <v>169.27572107034163</v>
      </c>
      <c r="P64" s="1">
        <v>151.87977000731991</v>
      </c>
      <c r="Q64" s="1">
        <v>334.14855108750879</v>
      </c>
      <c r="R64" s="1">
        <v>344.1595171884079</v>
      </c>
      <c r="S64" s="1">
        <v>324.13758498660974</v>
      </c>
    </row>
    <row r="65" spans="13:19" x14ac:dyDescent="0.2">
      <c r="M65" s="1">
        <v>215</v>
      </c>
      <c r="N65" s="1">
        <v>166.7563141197092</v>
      </c>
      <c r="O65" s="1">
        <v>175.5475567639227</v>
      </c>
      <c r="P65" s="1">
        <v>157.96507147549571</v>
      </c>
      <c r="Q65" s="1">
        <v>334.84951149960852</v>
      </c>
      <c r="R65" s="1">
        <v>344.18977858844545</v>
      </c>
      <c r="S65" s="1">
        <v>325.50924441077149</v>
      </c>
    </row>
    <row r="66" spans="13:19" x14ac:dyDescent="0.2">
      <c r="M66" s="1">
        <v>220</v>
      </c>
      <c r="N66" s="1">
        <v>172.99992026459691</v>
      </c>
      <c r="O66" s="1">
        <v>181.18274406353297</v>
      </c>
      <c r="P66" s="1">
        <v>164.81709646566088</v>
      </c>
      <c r="Q66" s="1">
        <v>337.01020390391568</v>
      </c>
      <c r="R66" s="1">
        <v>346.11558330434701</v>
      </c>
      <c r="S66" s="1">
        <v>327.90482450348424</v>
      </c>
    </row>
    <row r="67" spans="13:19" x14ac:dyDescent="0.2">
      <c r="M67" s="1">
        <v>225</v>
      </c>
      <c r="N67" s="1">
        <v>178.85330102542915</v>
      </c>
      <c r="O67" s="1">
        <v>186.91468505146509</v>
      </c>
      <c r="P67" s="1">
        <v>170.79191699939318</v>
      </c>
      <c r="Q67" s="1">
        <v>339.0191419922013</v>
      </c>
      <c r="R67" s="1">
        <v>347.97959038369004</v>
      </c>
      <c r="S67" s="1">
        <v>330.05869360071262</v>
      </c>
    </row>
    <row r="68" spans="13:19" x14ac:dyDescent="0.2">
      <c r="M68" s="1">
        <v>230</v>
      </c>
      <c r="N68" s="1">
        <v>183.2686289820569</v>
      </c>
      <c r="O68" s="1">
        <v>190.5214541681438</v>
      </c>
      <c r="P68" s="1">
        <v>176.01580379596996</v>
      </c>
      <c r="Q68" s="1">
        <v>339.44549935626196</v>
      </c>
      <c r="R68" s="1">
        <v>348.6328295727825</v>
      </c>
      <c r="S68" s="1">
        <v>330.25816913974137</v>
      </c>
    </row>
    <row r="69" spans="13:19" x14ac:dyDescent="0.2">
      <c r="M69" s="1">
        <v>235</v>
      </c>
      <c r="N69" s="1">
        <v>189.20150009890045</v>
      </c>
      <c r="O69" s="1">
        <v>195.94691014871151</v>
      </c>
      <c r="P69" s="1">
        <v>182.4560900490894</v>
      </c>
      <c r="Q69" s="1">
        <v>341.68568211658044</v>
      </c>
      <c r="R69" s="1">
        <v>351.07176077486321</v>
      </c>
      <c r="S69" s="1">
        <v>332.29960345829767</v>
      </c>
    </row>
    <row r="70" spans="13:19" x14ac:dyDescent="0.2">
      <c r="M70" s="1">
        <v>240</v>
      </c>
      <c r="N70" s="1">
        <v>193.84084633156002</v>
      </c>
      <c r="O70" s="1">
        <v>199.37420868781683</v>
      </c>
      <c r="P70" s="1">
        <v>188.3074839753032</v>
      </c>
      <c r="Q70" s="1">
        <v>341.22319277251478</v>
      </c>
      <c r="R70" s="1">
        <v>350.07238309553679</v>
      </c>
      <c r="S70" s="1">
        <v>332.37400244949265</v>
      </c>
    </row>
    <row r="71" spans="13:19" x14ac:dyDescent="0.2">
      <c r="M71" s="1">
        <v>245</v>
      </c>
      <c r="N71" s="1">
        <v>198.02492961615494</v>
      </c>
      <c r="O71" s="1">
        <v>203.00903733174027</v>
      </c>
      <c r="P71" s="1">
        <v>193.04082190056957</v>
      </c>
      <c r="Q71" s="1">
        <v>341.64232374057423</v>
      </c>
      <c r="R71" s="1">
        <v>349.95110175257867</v>
      </c>
      <c r="S71" s="1">
        <v>333.33354572856996</v>
      </c>
    </row>
    <row r="72" spans="13:19" x14ac:dyDescent="0.2">
      <c r="M72" s="1">
        <v>250</v>
      </c>
      <c r="N72" s="1">
        <v>203.58202814094506</v>
      </c>
      <c r="O72" s="1">
        <v>208.0280414861594</v>
      </c>
      <c r="P72" s="1">
        <v>199.13601479573069</v>
      </c>
      <c r="Q72" s="1">
        <v>342.21320902465544</v>
      </c>
      <c r="R72" s="1">
        <v>350.79721850073975</v>
      </c>
      <c r="S72" s="1">
        <v>333.62919954857119</v>
      </c>
    </row>
    <row r="73" spans="13:19" x14ac:dyDescent="0.2">
      <c r="M73" s="1">
        <v>255</v>
      </c>
      <c r="N73" s="1">
        <v>207.75165863353786</v>
      </c>
      <c r="O73" s="1">
        <v>210.70231213372466</v>
      </c>
      <c r="P73" s="1">
        <v>204.80100513335108</v>
      </c>
      <c r="Q73" s="1">
        <v>344.45339178497397</v>
      </c>
      <c r="R73" s="1">
        <v>353.66738674570263</v>
      </c>
      <c r="S73" s="1">
        <v>335.23939682424526</v>
      </c>
    </row>
    <row r="74" spans="13:19" x14ac:dyDescent="0.2">
      <c r="M74" s="1">
        <v>260</v>
      </c>
      <c r="N74" s="1">
        <v>213.59058660236803</v>
      </c>
      <c r="O74" s="1">
        <v>216.38456774127695</v>
      </c>
      <c r="P74" s="1">
        <v>210.79660546345909</v>
      </c>
      <c r="Q74" s="1">
        <v>345.46508722511783</v>
      </c>
      <c r="R74" s="1">
        <v>354.55917282842574</v>
      </c>
      <c r="S74" s="1">
        <v>336.37100162180991</v>
      </c>
    </row>
    <row r="75" spans="13:19" x14ac:dyDescent="0.2">
      <c r="M75" s="1">
        <v>265</v>
      </c>
      <c r="N75" s="1">
        <v>219.5595896992167</v>
      </c>
      <c r="O75" s="1">
        <v>221.14800019766867</v>
      </c>
      <c r="P75" s="1">
        <v>217.97117920076474</v>
      </c>
      <c r="Q75" s="1">
        <v>347.10547911735102</v>
      </c>
      <c r="R75" s="1">
        <v>356.82991001964626</v>
      </c>
      <c r="S75" s="1">
        <v>337.38104821505578</v>
      </c>
    </row>
    <row r="76" spans="13:19" x14ac:dyDescent="0.2">
      <c r="M76" s="1">
        <v>270</v>
      </c>
      <c r="N76" s="1">
        <v>224.39404862390404</v>
      </c>
      <c r="O76" s="1">
        <v>227.71566058283315</v>
      </c>
      <c r="P76" s="1">
        <v>221.07243666497496</v>
      </c>
      <c r="Q76" s="1">
        <v>348.10272176549284</v>
      </c>
      <c r="R76" s="1">
        <v>357.76552927316101</v>
      </c>
      <c r="S76" s="1">
        <v>338.43991425782463</v>
      </c>
    </row>
    <row r="77" spans="13:19" x14ac:dyDescent="0.2">
      <c r="M77" s="1">
        <v>275</v>
      </c>
      <c r="N77" s="1">
        <v>229.66931770465411</v>
      </c>
      <c r="O77" s="1">
        <v>232.67785998912342</v>
      </c>
      <c r="P77" s="1">
        <v>226.66077542018479</v>
      </c>
      <c r="Q77" s="1">
        <v>348.8253613655956</v>
      </c>
      <c r="R77" s="1">
        <v>359.09274778612513</v>
      </c>
      <c r="S77" s="1">
        <v>338.55797494506612</v>
      </c>
    </row>
    <row r="78" spans="13:19" x14ac:dyDescent="0.2">
      <c r="M78" s="1">
        <v>280</v>
      </c>
      <c r="N78" s="1">
        <v>235.45766090147706</v>
      </c>
      <c r="O78" s="1">
        <v>238.69814962681258</v>
      </c>
      <c r="P78" s="1">
        <v>232.21717217614156</v>
      </c>
      <c r="Q78" s="1">
        <v>350.01771670576511</v>
      </c>
      <c r="R78" s="1">
        <v>359.23670909246647</v>
      </c>
      <c r="S78" s="1">
        <v>340.79872431906369</v>
      </c>
    </row>
    <row r="79" spans="13:19" x14ac:dyDescent="0.2">
      <c r="M79" s="1">
        <v>285</v>
      </c>
      <c r="N79" s="1">
        <v>240.52336449819734</v>
      </c>
      <c r="O79" s="1">
        <v>244.92000145887721</v>
      </c>
      <c r="P79" s="1">
        <v>236.12672753751744</v>
      </c>
      <c r="Q79" s="1">
        <v>352.32293703009282</v>
      </c>
      <c r="R79" s="1">
        <v>360.76770661247218</v>
      </c>
      <c r="S79" s="1">
        <v>343.87816744771357</v>
      </c>
    </row>
    <row r="80" spans="13:19" x14ac:dyDescent="0.2">
      <c r="M80" s="1">
        <v>290</v>
      </c>
      <c r="N80" s="1">
        <v>245.81308637094943</v>
      </c>
      <c r="O80" s="1">
        <v>249.14284780312931</v>
      </c>
      <c r="P80" s="1">
        <v>242.48332493876953</v>
      </c>
      <c r="Q80" s="1">
        <v>352.58308728612985</v>
      </c>
      <c r="R80" s="1">
        <v>361.93256648369237</v>
      </c>
      <c r="S80" s="1">
        <v>343.23360808856734</v>
      </c>
    </row>
    <row r="81" spans="13:19" x14ac:dyDescent="0.2">
      <c r="M81" s="1">
        <v>295</v>
      </c>
      <c r="N81" s="1">
        <v>251.29069453972821</v>
      </c>
      <c r="O81" s="1">
        <v>256.44721294622661</v>
      </c>
      <c r="P81" s="1">
        <v>246.13417613322983</v>
      </c>
      <c r="Q81" s="1">
        <v>353.24068932222332</v>
      </c>
      <c r="R81" s="1">
        <v>362.51934801927547</v>
      </c>
      <c r="S81" s="1">
        <v>343.96203062517117</v>
      </c>
    </row>
    <row r="82" spans="13:19" x14ac:dyDescent="0.2">
      <c r="M82" s="1">
        <v>300</v>
      </c>
      <c r="N82" s="1">
        <v>256.68881235249569</v>
      </c>
      <c r="O82" s="1">
        <v>261.26382305788064</v>
      </c>
      <c r="P82" s="1">
        <v>252.11380164711071</v>
      </c>
      <c r="Q82" s="1">
        <v>354.07172486234157</v>
      </c>
      <c r="R82" s="1">
        <v>363.81865178506433</v>
      </c>
      <c r="S82" s="1">
        <v>344.32479793961869</v>
      </c>
    </row>
    <row r="83" spans="13:19" x14ac:dyDescent="0.2">
      <c r="M83" s="1">
        <v>305</v>
      </c>
      <c r="N83" s="1">
        <v>263.13475758541222</v>
      </c>
      <c r="O83" s="1">
        <v>267.88703471301187</v>
      </c>
      <c r="P83" s="1">
        <v>258.38248045781251</v>
      </c>
      <c r="Q83" s="1">
        <v>355.11955228249047</v>
      </c>
      <c r="R83" s="1">
        <v>363.84371294402433</v>
      </c>
      <c r="S83" s="1">
        <v>346.39539162095656</v>
      </c>
    </row>
    <row r="84" spans="13:19" x14ac:dyDescent="0.2">
      <c r="M84" s="1">
        <v>310</v>
      </c>
      <c r="N84" s="1">
        <v>266.29269263786114</v>
      </c>
      <c r="O84" s="1">
        <v>271.18478126673045</v>
      </c>
      <c r="P84" s="1">
        <v>261.40060400899188</v>
      </c>
      <c r="Q84" s="1">
        <v>354.20179999035997</v>
      </c>
      <c r="R84" s="1">
        <v>364.08963303792859</v>
      </c>
      <c r="S84" s="1">
        <v>344.3139669427913</v>
      </c>
    </row>
    <row r="85" spans="13:19" x14ac:dyDescent="0.2">
      <c r="M85" s="1">
        <v>315</v>
      </c>
      <c r="N85" s="1">
        <v>271.71971603463277</v>
      </c>
      <c r="O85" s="1">
        <v>276.92896523018896</v>
      </c>
      <c r="P85" s="1">
        <v>266.51046683907651</v>
      </c>
      <c r="Q85" s="1">
        <v>354.11508323834761</v>
      </c>
      <c r="R85" s="1">
        <v>363.2683913932272</v>
      </c>
      <c r="S85" s="1">
        <v>344.96177508346807</v>
      </c>
    </row>
    <row r="86" spans="13:19" x14ac:dyDescent="0.2">
      <c r="M86" s="1">
        <v>320</v>
      </c>
      <c r="N86" s="1">
        <v>276.74206125534687</v>
      </c>
      <c r="O86" s="1">
        <v>282.51901234462542</v>
      </c>
      <c r="P86" s="1">
        <v>270.96511016606826</v>
      </c>
      <c r="Q86" s="1">
        <v>354.15121521835283</v>
      </c>
      <c r="R86" s="1">
        <v>363.08915996827062</v>
      </c>
      <c r="S86" s="1">
        <v>345.21327046843498</v>
      </c>
    </row>
    <row r="87" spans="13:19" x14ac:dyDescent="0.2">
      <c r="M87" s="1">
        <v>325</v>
      </c>
      <c r="N87" s="1">
        <v>282.9784410042335</v>
      </c>
      <c r="O87" s="1">
        <v>288.25980445498061</v>
      </c>
      <c r="P87" s="1">
        <v>277.69707755348645</v>
      </c>
      <c r="Q87" s="1">
        <v>356.67322742271142</v>
      </c>
      <c r="R87" s="1">
        <v>365.64795741287998</v>
      </c>
      <c r="S87" s="1">
        <v>347.69849743254287</v>
      </c>
    </row>
    <row r="88" spans="13:19" x14ac:dyDescent="0.2">
      <c r="M88" s="1">
        <v>330</v>
      </c>
      <c r="N88" s="1">
        <v>288.44882277701134</v>
      </c>
      <c r="O88" s="1">
        <v>293.23247860458866</v>
      </c>
      <c r="P88" s="1">
        <v>283.66516694943397</v>
      </c>
      <c r="Q88" s="1">
        <v>356.90447209474422</v>
      </c>
      <c r="R88" s="1">
        <v>364.36172412882331</v>
      </c>
      <c r="S88" s="1">
        <v>349.44722006066519</v>
      </c>
    </row>
    <row r="89" spans="13:19" x14ac:dyDescent="0.2">
      <c r="M89" s="1">
        <v>335</v>
      </c>
      <c r="N89" s="1">
        <v>295.9209162420737</v>
      </c>
      <c r="O89" s="1">
        <v>299.65921966819985</v>
      </c>
      <c r="P89" s="1">
        <v>292.18261281594749</v>
      </c>
      <c r="Q89" s="1">
        <v>359.53488023911825</v>
      </c>
      <c r="R89" s="1">
        <v>367.8278048875751</v>
      </c>
      <c r="S89" s="1">
        <v>351.24195559066141</v>
      </c>
    </row>
    <row r="90" spans="13:19" x14ac:dyDescent="0.2">
      <c r="M90" s="1">
        <v>340</v>
      </c>
      <c r="N90" s="1">
        <v>300.34347059470247</v>
      </c>
      <c r="O90" s="1">
        <v>303.29866015683473</v>
      </c>
      <c r="P90" s="1">
        <v>297.38828103257021</v>
      </c>
      <c r="Q90" s="1">
        <v>360.52489649125897</v>
      </c>
      <c r="R90" s="1">
        <v>370.34951605981985</v>
      </c>
      <c r="S90" s="1">
        <v>350.70027692269821</v>
      </c>
    </row>
    <row r="91" spans="13:19" x14ac:dyDescent="0.2">
      <c r="M91" s="1">
        <v>345</v>
      </c>
      <c r="N91" s="1">
        <v>306.78941582761888</v>
      </c>
      <c r="O91" s="1">
        <v>310.80788982701</v>
      </c>
      <c r="P91" s="1">
        <v>302.77094182822788</v>
      </c>
      <c r="Q91" s="1">
        <v>360.60438684727029</v>
      </c>
      <c r="R91" s="1">
        <v>368.85349118118381</v>
      </c>
      <c r="S91" s="1">
        <v>352.35528251335677</v>
      </c>
    </row>
    <row r="92" spans="13:19" x14ac:dyDescent="0.2">
      <c r="M92" s="1">
        <v>350</v>
      </c>
      <c r="N92" s="1">
        <v>311.93460978035051</v>
      </c>
      <c r="O92" s="1">
        <v>315.91583589848977</v>
      </c>
      <c r="P92" s="1">
        <v>307.95338366221125</v>
      </c>
      <c r="Q92" s="1">
        <v>362.50492899554047</v>
      </c>
      <c r="R92" s="1">
        <v>371.56504873888639</v>
      </c>
      <c r="S92" s="1">
        <v>353.44480925219449</v>
      </c>
    </row>
    <row r="93" spans="13:19" x14ac:dyDescent="0.2">
      <c r="M93" s="1">
        <v>355</v>
      </c>
      <c r="N93" s="1">
        <v>318.77078039732248</v>
      </c>
      <c r="O93" s="1">
        <v>324.47907979743673</v>
      </c>
      <c r="P93" s="1">
        <v>313.06248099720813</v>
      </c>
      <c r="Q93" s="1">
        <v>363.155304635633</v>
      </c>
      <c r="R93" s="1">
        <v>372.09463397353005</v>
      </c>
      <c r="S93" s="1">
        <v>354.21597529773584</v>
      </c>
    </row>
    <row r="94" spans="13:19" x14ac:dyDescent="0.2">
      <c r="M94" s="1">
        <v>360</v>
      </c>
      <c r="N94" s="1">
        <v>323.31618348196866</v>
      </c>
      <c r="O94" s="1">
        <v>331.9389516286617</v>
      </c>
      <c r="P94" s="1">
        <v>314.69341533527563</v>
      </c>
      <c r="Q94" s="1">
        <v>363.79845387972438</v>
      </c>
      <c r="R94" s="1">
        <v>370.98011370455515</v>
      </c>
      <c r="S94" s="1">
        <v>356.6167940548936</v>
      </c>
    </row>
    <row r="95" spans="13:19" x14ac:dyDescent="0.2">
      <c r="M95" s="1">
        <v>365</v>
      </c>
      <c r="N95" s="1">
        <v>327.40632361855018</v>
      </c>
      <c r="O95" s="1">
        <v>336.1312384542174</v>
      </c>
      <c r="P95" s="1">
        <v>318.68140878288307</v>
      </c>
      <c r="Q95" s="1">
        <v>365.48943054396483</v>
      </c>
      <c r="R95" s="1">
        <v>373.69037442669446</v>
      </c>
      <c r="S95" s="1">
        <v>357.28848666123531</v>
      </c>
    </row>
    <row r="96" spans="13:19" x14ac:dyDescent="0.2">
      <c r="M96" s="1">
        <v>370</v>
      </c>
      <c r="N96" s="1">
        <v>333.43313788340703</v>
      </c>
      <c r="O96" s="1">
        <v>344.28951303950851</v>
      </c>
      <c r="P96" s="1">
        <v>322.57676272730572</v>
      </c>
      <c r="Q96" s="1">
        <v>365.4243929799556</v>
      </c>
      <c r="R96" s="1">
        <v>373.35932130595972</v>
      </c>
      <c r="S96" s="1">
        <v>357.4894646539513</v>
      </c>
    </row>
    <row r="97" spans="13:19" x14ac:dyDescent="0.2">
      <c r="M97" s="1">
        <v>375</v>
      </c>
      <c r="N97" s="1">
        <v>336.47545059983963</v>
      </c>
      <c r="O97" s="1">
        <v>348.22557716392532</v>
      </c>
      <c r="P97" s="1">
        <v>324.725324035754</v>
      </c>
      <c r="Q97" s="1">
        <v>364.69452698385192</v>
      </c>
      <c r="R97" s="1">
        <v>370.87061019886045</v>
      </c>
      <c r="S97" s="1">
        <v>358.51844376884333</v>
      </c>
    </row>
    <row r="98" spans="13:19" x14ac:dyDescent="0.2">
      <c r="M98" s="1">
        <v>380</v>
      </c>
      <c r="N98" s="1">
        <v>339.23593387223218</v>
      </c>
      <c r="O98" s="1">
        <v>352.86420786589213</v>
      </c>
      <c r="P98" s="1">
        <v>325.60765987857212</v>
      </c>
      <c r="Q98" s="1">
        <v>364.88241327987851</v>
      </c>
      <c r="R98" s="1">
        <v>371.09934018028554</v>
      </c>
      <c r="S98" s="1">
        <v>358.66548637947153</v>
      </c>
    </row>
    <row r="99" spans="13:19" x14ac:dyDescent="0.2">
      <c r="M99" s="1">
        <v>385</v>
      </c>
      <c r="N99" s="1">
        <v>342.51671765669863</v>
      </c>
      <c r="O99" s="1">
        <v>357.92824691847244</v>
      </c>
      <c r="P99" s="1">
        <v>327.10518839492482</v>
      </c>
      <c r="Q99" s="1">
        <v>364.85350769587444</v>
      </c>
      <c r="R99" s="1">
        <v>371.8751330856536</v>
      </c>
      <c r="S99" s="1">
        <v>357.83188230609528</v>
      </c>
    </row>
    <row r="100" spans="13:19" x14ac:dyDescent="0.2">
      <c r="M100" s="1">
        <v>390</v>
      </c>
      <c r="N100" s="1">
        <v>346.20217961722261</v>
      </c>
      <c r="O100" s="1">
        <v>363.37441391556894</v>
      </c>
      <c r="P100" s="1">
        <v>329.02994531887629</v>
      </c>
      <c r="Q100" s="1">
        <v>366.25542852007379</v>
      </c>
      <c r="R100" s="1">
        <v>373.49133181737284</v>
      </c>
      <c r="S100" s="1">
        <v>359.01952522277469</v>
      </c>
    </row>
    <row r="101" spans="13:19" x14ac:dyDescent="0.2">
      <c r="M101" s="1">
        <v>395</v>
      </c>
      <c r="N101" s="1">
        <v>348.12440095349586</v>
      </c>
      <c r="O101" s="1">
        <v>365.64637135661474</v>
      </c>
      <c r="P101" s="1">
        <v>330.60243055037699</v>
      </c>
      <c r="Q101" s="1">
        <v>367.07923766419088</v>
      </c>
      <c r="R101" s="1">
        <v>372.09915963804855</v>
      </c>
      <c r="S101" s="1">
        <v>362.05931569033322</v>
      </c>
    </row>
    <row r="102" spans="13:19" x14ac:dyDescent="0.2">
      <c r="M102" s="1">
        <v>400</v>
      </c>
      <c r="N102" s="1">
        <v>351.80986291401985</v>
      </c>
      <c r="O102" s="1">
        <v>369.78359642962971</v>
      </c>
      <c r="P102" s="1">
        <v>333.83612939840998</v>
      </c>
      <c r="Q102" s="1">
        <v>370.64185089269733</v>
      </c>
      <c r="R102" s="1">
        <v>376.77425160779427</v>
      </c>
      <c r="S102" s="1">
        <v>364.5094501776004</v>
      </c>
    </row>
    <row r="103" spans="13:19" x14ac:dyDescent="0.2">
      <c r="M103" s="1">
        <v>405</v>
      </c>
      <c r="N103" s="1">
        <v>357.82945078287571</v>
      </c>
      <c r="O103" s="1">
        <v>376.53378716728122</v>
      </c>
      <c r="P103" s="1">
        <v>339.12511439847026</v>
      </c>
      <c r="Q103" s="1">
        <v>371.42230166080844</v>
      </c>
      <c r="R103" s="1">
        <v>376.79000615246611</v>
      </c>
      <c r="S103" s="1">
        <v>366.05459716915072</v>
      </c>
    </row>
    <row r="104" spans="13:19" x14ac:dyDescent="0.2">
      <c r="M104" s="1">
        <v>410</v>
      </c>
      <c r="N104" s="1">
        <v>358.7110710950011</v>
      </c>
      <c r="O104" s="1">
        <v>378.13878483676768</v>
      </c>
      <c r="P104" s="1">
        <v>339.28335735323435</v>
      </c>
      <c r="Q104" s="1">
        <v>374.12497376519258</v>
      </c>
      <c r="R104" s="1">
        <v>377.97297365620858</v>
      </c>
      <c r="S104" s="1">
        <v>370.27697387417663</v>
      </c>
    </row>
    <row r="105" spans="13:19" x14ac:dyDescent="0.2">
      <c r="M105" s="1">
        <v>415</v>
      </c>
      <c r="N105" s="1">
        <v>360.88621629131029</v>
      </c>
      <c r="O105" s="1">
        <v>381.78825536860046</v>
      </c>
      <c r="P105" s="1">
        <v>339.98417721402001</v>
      </c>
      <c r="Q105" s="1">
        <v>374.55855752525429</v>
      </c>
      <c r="R105" s="1">
        <v>377.93865742381098</v>
      </c>
      <c r="S105" s="1">
        <v>371.17845762669759</v>
      </c>
    </row>
    <row r="106" spans="13:19" x14ac:dyDescent="0.2">
      <c r="M106" s="1">
        <v>420</v>
      </c>
      <c r="N106" s="1">
        <v>360.95125385531952</v>
      </c>
      <c r="O106" s="1">
        <v>382.29111570116032</v>
      </c>
      <c r="P106" s="1">
        <v>339.61139200947872</v>
      </c>
      <c r="Q106" s="1">
        <v>376.12668545747727</v>
      </c>
      <c r="R106" s="1">
        <v>380.48551430455518</v>
      </c>
      <c r="S106" s="1">
        <v>371.76785661039941</v>
      </c>
    </row>
    <row r="107" spans="13:19" x14ac:dyDescent="0.2">
      <c r="M107" s="1">
        <v>425</v>
      </c>
      <c r="N107" s="1">
        <v>364.91131886388274</v>
      </c>
      <c r="O107" s="1">
        <v>386.39528114826459</v>
      </c>
      <c r="P107" s="1">
        <v>343.42735657950084</v>
      </c>
      <c r="Q107" s="1">
        <v>378.41745298980288</v>
      </c>
      <c r="R107" s="1">
        <v>384.17360741418713</v>
      </c>
      <c r="S107" s="1">
        <v>372.66129856541863</v>
      </c>
    </row>
    <row r="108" spans="13:19" x14ac:dyDescent="0.2">
      <c r="M108" s="1">
        <v>430</v>
      </c>
      <c r="N108" s="1">
        <v>367.45501025624435</v>
      </c>
      <c r="O108" s="1">
        <v>388.90562558042728</v>
      </c>
      <c r="P108" s="1">
        <v>346.00439493206142</v>
      </c>
      <c r="Q108" s="1">
        <v>379.81214741800125</v>
      </c>
      <c r="R108" s="1">
        <v>384.30342084278237</v>
      </c>
      <c r="S108" s="1">
        <v>375.32087399322006</v>
      </c>
    </row>
    <row r="109" spans="13:19" x14ac:dyDescent="0.2">
      <c r="M109" s="1">
        <v>435</v>
      </c>
      <c r="N109" s="1">
        <v>367.17318081220424</v>
      </c>
      <c r="O109" s="1">
        <v>390.31437446030156</v>
      </c>
      <c r="P109" s="1">
        <v>344.03198716410697</v>
      </c>
      <c r="Q109" s="1">
        <v>379.88441137801146</v>
      </c>
      <c r="R109" s="1">
        <v>385.25125481045012</v>
      </c>
      <c r="S109" s="1">
        <v>374.51756794557286</v>
      </c>
    </row>
    <row r="110" spans="13:19" x14ac:dyDescent="0.2">
      <c r="M110" s="1">
        <v>440</v>
      </c>
      <c r="N110" s="1">
        <v>367.72961330428336</v>
      </c>
      <c r="O110" s="1">
        <v>391.95112046483979</v>
      </c>
      <c r="P110" s="1">
        <v>343.50810614372682</v>
      </c>
      <c r="Q110" s="1">
        <v>381.69823677426939</v>
      </c>
      <c r="R110" s="1">
        <v>387.40881362773422</v>
      </c>
      <c r="S110" s="1">
        <v>375.98765992080462</v>
      </c>
    </row>
    <row r="111" spans="13:19" x14ac:dyDescent="0.2">
      <c r="M111" s="1">
        <v>445</v>
      </c>
      <c r="N111" s="1">
        <v>369.60847626455052</v>
      </c>
      <c r="O111" s="1">
        <v>391.73013754182796</v>
      </c>
      <c r="P111" s="1">
        <v>347.48681498727291</v>
      </c>
      <c r="Q111" s="1">
        <v>382.54372510638962</v>
      </c>
      <c r="R111" s="1">
        <v>389.5596587785156</v>
      </c>
      <c r="S111" s="1">
        <v>375.52779143426363</v>
      </c>
    </row>
    <row r="112" spans="13:19" x14ac:dyDescent="0.2">
      <c r="M112" s="1">
        <v>450</v>
      </c>
      <c r="N112" s="1">
        <v>370.51900216067992</v>
      </c>
      <c r="O112" s="1">
        <v>395.55298916321647</v>
      </c>
      <c r="P112" s="1">
        <v>345.48501515814343</v>
      </c>
      <c r="Q112" s="1">
        <v>381.96561342630736</v>
      </c>
      <c r="R112" s="1">
        <v>392.33378944224989</v>
      </c>
      <c r="S112" s="1">
        <v>371.59743741036499</v>
      </c>
    </row>
    <row r="113" spans="13:19" x14ac:dyDescent="0.2">
      <c r="M113" s="1">
        <v>455</v>
      </c>
      <c r="N113" s="1">
        <v>368.93642143645496</v>
      </c>
      <c r="O113" s="1">
        <v>391.28392809788255</v>
      </c>
      <c r="P113" s="1">
        <v>346.58891477502721</v>
      </c>
      <c r="Q113" s="1">
        <v>383.82279719857138</v>
      </c>
      <c r="R113" s="1">
        <v>394.79903381308117</v>
      </c>
      <c r="S113" s="1">
        <v>372.84656058406159</v>
      </c>
    </row>
    <row r="114" spans="13:19" x14ac:dyDescent="0.2">
      <c r="M114" s="1">
        <v>460</v>
      </c>
      <c r="N114" s="1">
        <v>372.78086410900147</v>
      </c>
      <c r="O114" s="1">
        <v>397.31541613679389</v>
      </c>
      <c r="P114" s="1">
        <v>348.24631208120917</v>
      </c>
      <c r="Q114" s="1">
        <v>386.7567139749886</v>
      </c>
      <c r="R114" s="1">
        <v>397.99156838811342</v>
      </c>
      <c r="S114" s="1">
        <v>375.52185956186372</v>
      </c>
    </row>
    <row r="115" spans="13:19" x14ac:dyDescent="0.2">
      <c r="M115" s="1">
        <v>465</v>
      </c>
      <c r="N115" s="1">
        <v>373.09882553304675</v>
      </c>
      <c r="O115" s="1">
        <v>396.97121460526557</v>
      </c>
      <c r="P115" s="1">
        <v>349.22643646082787</v>
      </c>
      <c r="Q115" s="1">
        <v>387.27701448706256</v>
      </c>
      <c r="R115" s="1">
        <v>400.04771241815632</v>
      </c>
      <c r="S115" s="1">
        <v>374.50631655596874</v>
      </c>
    </row>
    <row r="116" spans="13:19" x14ac:dyDescent="0.2">
      <c r="M116" s="1">
        <v>470</v>
      </c>
      <c r="N116" s="1">
        <v>375.54857377739501</v>
      </c>
      <c r="O116" s="1">
        <v>401.5475879867077</v>
      </c>
      <c r="P116" s="1">
        <v>349.54955956808243</v>
      </c>
      <c r="Q116" s="1">
        <v>389.9435546114417</v>
      </c>
      <c r="R116" s="1">
        <v>404.32329099635484</v>
      </c>
      <c r="S116" s="1">
        <v>375.5638182265285</v>
      </c>
    </row>
    <row r="117" spans="13:19" x14ac:dyDescent="0.2">
      <c r="M117" s="1">
        <v>475</v>
      </c>
      <c r="N117" s="1">
        <v>376.74815551356551</v>
      </c>
      <c r="O117" s="1">
        <v>401.16780818277715</v>
      </c>
      <c r="P117" s="1">
        <v>352.32850284435398</v>
      </c>
      <c r="Q117" s="1">
        <v>391.61285208767902</v>
      </c>
      <c r="R117" s="1">
        <v>407.37709045190087</v>
      </c>
      <c r="S117" s="1">
        <v>375.84861372345722</v>
      </c>
    </row>
    <row r="118" spans="13:19" x14ac:dyDescent="0.2">
      <c r="M118" s="1">
        <v>480</v>
      </c>
      <c r="N118" s="1">
        <v>377.83934130972074</v>
      </c>
      <c r="O118" s="1">
        <v>402.28512925671225</v>
      </c>
      <c r="P118" s="1">
        <v>353.39355336272905</v>
      </c>
      <c r="Q118" s="1">
        <v>391.95249269972726</v>
      </c>
      <c r="R118" s="1">
        <v>409.65658183147957</v>
      </c>
      <c r="S118" s="1">
        <v>374.24840356797495</v>
      </c>
    </row>
  </sheetData>
  <mergeCells count="2">
    <mergeCell ref="N20:P20"/>
    <mergeCell ref="Q20:S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6A34-EF65-374B-B656-8B0B998F96AE}">
  <dimension ref="D4:AB110"/>
  <sheetViews>
    <sheetView topLeftCell="A53" workbookViewId="0">
      <selection activeCell="N70" sqref="N70"/>
    </sheetView>
  </sheetViews>
  <sheetFormatPr baseColWidth="10" defaultRowHeight="16" x14ac:dyDescent="0.2"/>
  <sheetData>
    <row r="4" spans="4:18" x14ac:dyDescent="0.2">
      <c r="D4" s="4" t="s">
        <v>53</v>
      </c>
      <c r="E4" s="11" t="s">
        <v>11</v>
      </c>
      <c r="F4" s="11"/>
      <c r="G4" s="11"/>
      <c r="H4" s="11" t="s">
        <v>12</v>
      </c>
      <c r="I4" s="11"/>
      <c r="J4" s="11"/>
      <c r="L4" s="4" t="s">
        <v>55</v>
      </c>
      <c r="M4" s="11" t="s">
        <v>11</v>
      </c>
      <c r="N4" s="11"/>
      <c r="O4" s="11"/>
      <c r="P4" s="11" t="s">
        <v>12</v>
      </c>
      <c r="Q4" s="11"/>
      <c r="R4" s="11"/>
    </row>
    <row r="5" spans="4:18" x14ac:dyDescent="0.2">
      <c r="D5" s="1" t="s">
        <v>42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L5" s="1" t="s">
        <v>54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</row>
    <row r="6" spans="4:18" x14ac:dyDescent="0.2">
      <c r="D6" s="1">
        <v>0</v>
      </c>
      <c r="E6" s="1">
        <v>14.666666666666668</v>
      </c>
      <c r="F6" s="1">
        <v>18.708118550994048</v>
      </c>
      <c r="G6" s="1">
        <v>10.625214782339288</v>
      </c>
      <c r="H6" s="1">
        <v>31</v>
      </c>
      <c r="I6" s="1">
        <v>40.219544457292884</v>
      </c>
      <c r="J6" s="1">
        <v>21.780455542707113</v>
      </c>
      <c r="L6" s="1">
        <v>0</v>
      </c>
      <c r="M6" s="1">
        <v>80.333333333333329</v>
      </c>
      <c r="N6" s="1">
        <v>112.61852085537402</v>
      </c>
      <c r="O6" s="1">
        <v>48.048145811292635</v>
      </c>
      <c r="P6" s="1">
        <v>82</v>
      </c>
      <c r="Q6" s="1">
        <v>94.110601416389969</v>
      </c>
      <c r="R6" s="1">
        <v>69.889398583610031</v>
      </c>
    </row>
    <row r="7" spans="4:18" x14ac:dyDescent="0.2">
      <c r="D7" s="1">
        <v>3</v>
      </c>
      <c r="E7" s="1">
        <v>3</v>
      </c>
      <c r="F7" s="1">
        <v>12.469248474227852</v>
      </c>
      <c r="G7" s="1">
        <v>-6.469248474227852</v>
      </c>
      <c r="H7" s="1">
        <v>39.333333333333329</v>
      </c>
      <c r="I7" s="1">
        <v>54.176962718808227</v>
      </c>
      <c r="J7" s="1">
        <v>24.48970394785843</v>
      </c>
      <c r="L7" s="1">
        <v>5</v>
      </c>
      <c r="M7" s="1">
        <v>191.33333333333334</v>
      </c>
      <c r="N7" s="1">
        <v>238.18771768883772</v>
      </c>
      <c r="O7" s="1">
        <v>144.47894897782896</v>
      </c>
      <c r="P7" s="1">
        <v>293</v>
      </c>
      <c r="Q7" s="1">
        <v>346.39163480046921</v>
      </c>
      <c r="R7" s="1">
        <v>239.60836519953077</v>
      </c>
    </row>
    <row r="8" spans="4:18" x14ac:dyDescent="0.2">
      <c r="D8" s="1">
        <v>6</v>
      </c>
      <c r="E8" s="1">
        <v>9.6666666666666643</v>
      </c>
      <c r="F8" s="1">
        <v>18.230155052443415</v>
      </c>
      <c r="G8" s="1">
        <v>1.1031782808899155</v>
      </c>
      <c r="H8" s="1">
        <v>56.333333333333336</v>
      </c>
      <c r="I8" s="1">
        <v>69.243277820691404</v>
      </c>
      <c r="J8" s="1">
        <v>43.423388845975275</v>
      </c>
      <c r="L8" s="1">
        <v>10</v>
      </c>
      <c r="M8" s="1">
        <v>320.66666666666663</v>
      </c>
      <c r="N8" s="1">
        <v>409.32142777212943</v>
      </c>
      <c r="O8" s="1">
        <v>232.01190556120383</v>
      </c>
      <c r="P8" s="1">
        <v>673.66666666666663</v>
      </c>
      <c r="Q8" s="1">
        <v>786.73891495656915</v>
      </c>
      <c r="R8" s="1">
        <v>560.59441837676411</v>
      </c>
    </row>
    <row r="9" spans="4:18" x14ac:dyDescent="0.2">
      <c r="D9" s="1">
        <v>9</v>
      </c>
      <c r="E9" s="1">
        <v>0.66666666666666785</v>
      </c>
      <c r="F9" s="1">
        <v>8.7495704353214236</v>
      </c>
      <c r="G9" s="1">
        <v>-7.4162371019880879</v>
      </c>
      <c r="H9" s="1">
        <v>70.666666666666671</v>
      </c>
      <c r="I9" s="1">
        <v>85.777369275524194</v>
      </c>
      <c r="J9" s="1">
        <v>55.555964057809156</v>
      </c>
      <c r="L9" s="1">
        <v>15</v>
      </c>
      <c r="M9" s="1">
        <v>472.33333333333331</v>
      </c>
      <c r="N9" s="1">
        <v>601.96871944890495</v>
      </c>
      <c r="O9" s="1">
        <v>342.69794721776168</v>
      </c>
      <c r="P9" s="1">
        <v>1096.6666666666665</v>
      </c>
      <c r="Q9" s="1">
        <v>1217.8469730974834</v>
      </c>
      <c r="R9" s="1">
        <v>975.4863602358497</v>
      </c>
    </row>
    <row r="10" spans="4:18" x14ac:dyDescent="0.2">
      <c r="D10" s="1">
        <v>12</v>
      </c>
      <c r="E10" s="1">
        <v>6</v>
      </c>
      <c r="F10" s="1">
        <v>15.146948489341494</v>
      </c>
      <c r="G10" s="1">
        <v>-3.1469484893414936</v>
      </c>
      <c r="H10" s="1">
        <v>80.666666666666671</v>
      </c>
      <c r="I10" s="1">
        <v>107.46840790363358</v>
      </c>
      <c r="J10" s="1">
        <v>53.864925429699767</v>
      </c>
      <c r="L10" s="1">
        <v>20</v>
      </c>
      <c r="M10" s="1">
        <v>597.33333333333337</v>
      </c>
      <c r="N10" s="1">
        <v>763.13843980877755</v>
      </c>
      <c r="O10" s="1">
        <v>431.52822685788919</v>
      </c>
      <c r="P10" s="1">
        <v>1473</v>
      </c>
      <c r="Q10" s="1">
        <v>1605.7880516713258</v>
      </c>
      <c r="R10" s="1">
        <v>1340.2119483286742</v>
      </c>
    </row>
    <row r="11" spans="4:18" x14ac:dyDescent="0.2">
      <c r="D11" s="1">
        <v>15</v>
      </c>
      <c r="E11" s="1">
        <v>8</v>
      </c>
      <c r="F11" s="1">
        <v>15.788880963698613</v>
      </c>
      <c r="G11" s="1">
        <v>0.21111903630138773</v>
      </c>
      <c r="H11" s="1">
        <v>89</v>
      </c>
      <c r="I11" s="1">
        <v>111.84002335083451</v>
      </c>
      <c r="J11" s="1">
        <v>66.159976649165486</v>
      </c>
      <c r="L11" s="1">
        <v>25</v>
      </c>
      <c r="M11" s="1">
        <v>730</v>
      </c>
      <c r="N11" s="1">
        <v>912.79952589289371</v>
      </c>
      <c r="O11" s="1">
        <v>547.20047410710629</v>
      </c>
      <c r="P11" s="1">
        <v>1813.3333333333333</v>
      </c>
      <c r="Q11" s="1">
        <v>1897.1863793920982</v>
      </c>
      <c r="R11" s="1">
        <v>1729.4802872745684</v>
      </c>
    </row>
    <row r="12" spans="4:18" x14ac:dyDescent="0.2">
      <c r="D12" s="1">
        <v>18</v>
      </c>
      <c r="E12" s="1">
        <v>7.6666666666666679</v>
      </c>
      <c r="F12" s="1">
        <v>14.017519627752545</v>
      </c>
      <c r="G12" s="1">
        <v>1.3158137055807906</v>
      </c>
      <c r="H12" s="1">
        <v>94.666666666666657</v>
      </c>
      <c r="I12" s="1">
        <v>132.63156273307692</v>
      </c>
      <c r="J12" s="1">
        <v>56.70177060025641</v>
      </c>
      <c r="L12" s="1">
        <v>30</v>
      </c>
      <c r="M12" s="1">
        <v>827.66666666666663</v>
      </c>
      <c r="N12" s="1">
        <v>1013.9764445456963</v>
      </c>
      <c r="O12" s="1">
        <v>641.35688878763699</v>
      </c>
      <c r="P12" s="1">
        <v>2016</v>
      </c>
      <c r="Q12" s="1">
        <v>2110.2708862799113</v>
      </c>
      <c r="R12" s="1">
        <v>1921.7291137200884</v>
      </c>
    </row>
    <row r="13" spans="4:18" x14ac:dyDescent="0.2">
      <c r="D13" s="1">
        <v>21</v>
      </c>
      <c r="E13" s="1">
        <v>10</v>
      </c>
      <c r="F13" s="1">
        <v>14.966554808583783</v>
      </c>
      <c r="G13" s="1">
        <v>5.0334451914162157</v>
      </c>
      <c r="H13" s="1">
        <v>107</v>
      </c>
      <c r="I13" s="1">
        <v>136.77694857883637</v>
      </c>
      <c r="J13" s="1">
        <v>77.223051421163632</v>
      </c>
      <c r="L13" s="1">
        <v>35</v>
      </c>
      <c r="M13" s="1">
        <v>927.33333333333337</v>
      </c>
      <c r="N13" s="1">
        <v>1099.5347657702714</v>
      </c>
      <c r="O13" s="1">
        <v>755.13190089639534</v>
      </c>
      <c r="P13" s="1">
        <v>2213</v>
      </c>
      <c r="Q13" s="1">
        <v>2216.4156502553201</v>
      </c>
      <c r="R13" s="1">
        <v>2209.5843497446799</v>
      </c>
    </row>
    <row r="14" spans="4:18" x14ac:dyDescent="0.2">
      <c r="D14" s="1">
        <v>24</v>
      </c>
      <c r="E14" s="1">
        <v>9</v>
      </c>
      <c r="F14" s="1">
        <v>15.831300510639728</v>
      </c>
      <c r="G14" s="1">
        <v>2.1686994893602707</v>
      </c>
      <c r="H14" s="1">
        <v>111.33333333333331</v>
      </c>
      <c r="I14" s="1">
        <v>144.19161488710094</v>
      </c>
      <c r="J14" s="1">
        <v>78.475051779565689</v>
      </c>
      <c r="L14" s="1">
        <v>40</v>
      </c>
      <c r="M14" s="1">
        <v>1004.3333333333334</v>
      </c>
      <c r="N14" s="1">
        <v>1192.7972998273733</v>
      </c>
      <c r="O14" s="1">
        <v>815.86936683929343</v>
      </c>
      <c r="P14" s="1">
        <v>2375.6666666666665</v>
      </c>
      <c r="Q14" s="1">
        <v>2424.4348256777807</v>
      </c>
      <c r="R14" s="1">
        <v>2326.8985076555523</v>
      </c>
    </row>
    <row r="15" spans="4:18" x14ac:dyDescent="0.2">
      <c r="D15" s="1">
        <v>27</v>
      </c>
      <c r="E15" s="1">
        <v>8.3333333333333357</v>
      </c>
      <c r="F15" s="1">
        <v>15.091044977571094</v>
      </c>
      <c r="G15" s="1">
        <v>1.575621689095577</v>
      </c>
      <c r="H15" s="1">
        <v>117.66666666666669</v>
      </c>
      <c r="I15" s="1">
        <v>147.99267310778367</v>
      </c>
      <c r="J15" s="1">
        <v>87.340660225549698</v>
      </c>
      <c r="L15" s="1">
        <v>45</v>
      </c>
      <c r="M15" s="1">
        <v>1062.6666666666667</v>
      </c>
      <c r="N15" s="1">
        <v>1288.4881300693585</v>
      </c>
      <c r="O15" s="1">
        <v>836.84520326397501</v>
      </c>
      <c r="P15" s="1">
        <v>2439.666666666667</v>
      </c>
      <c r="Q15" s="1">
        <v>2566.381569762817</v>
      </c>
      <c r="R15" s="1">
        <v>2312.951763570517</v>
      </c>
    </row>
    <row r="16" spans="4:18" x14ac:dyDescent="0.2">
      <c r="D16" s="1">
        <v>30</v>
      </c>
      <c r="E16" s="1">
        <v>12</v>
      </c>
      <c r="F16" s="1">
        <v>17.099019513592786</v>
      </c>
      <c r="G16" s="1">
        <v>6.9009804864072155</v>
      </c>
      <c r="H16" s="1">
        <v>119</v>
      </c>
      <c r="I16" s="1">
        <v>142.5796522451032</v>
      </c>
      <c r="J16" s="1">
        <v>95.42034775489681</v>
      </c>
      <c r="L16" s="1">
        <v>50</v>
      </c>
      <c r="M16" s="1">
        <v>1162</v>
      </c>
      <c r="N16" s="1">
        <v>1439.4160533687025</v>
      </c>
      <c r="O16" s="1">
        <v>884.58394663129752</v>
      </c>
      <c r="P16" s="1">
        <v>2585.6666666666665</v>
      </c>
      <c r="Q16" s="1">
        <v>2747.652262734136</v>
      </c>
      <c r="R16" s="1">
        <v>2423.681070599197</v>
      </c>
    </row>
    <row r="17" spans="4:18" x14ac:dyDescent="0.2">
      <c r="D17" s="1">
        <v>33</v>
      </c>
      <c r="E17" s="1">
        <v>6.3333333333333357</v>
      </c>
      <c r="F17" s="1">
        <v>8.9153222308049429</v>
      </c>
      <c r="G17" s="1">
        <v>3.7513444358617281</v>
      </c>
      <c r="H17" s="1">
        <v>127.66666666666666</v>
      </c>
      <c r="I17" s="1">
        <v>161.96438281998124</v>
      </c>
      <c r="J17" s="1">
        <v>93.368950513352075</v>
      </c>
      <c r="L17" s="1">
        <v>55</v>
      </c>
      <c r="M17" s="1">
        <v>1203.3333333333335</v>
      </c>
      <c r="N17" s="1">
        <v>1466.4695464752476</v>
      </c>
      <c r="O17" s="1">
        <v>940.19712019141946</v>
      </c>
      <c r="P17" s="1">
        <v>2671.666666666667</v>
      </c>
      <c r="Q17" s="1">
        <v>2827.9409981055396</v>
      </c>
      <c r="R17" s="1">
        <v>2515.3923352277943</v>
      </c>
    </row>
    <row r="18" spans="4:18" x14ac:dyDescent="0.2">
      <c r="D18" s="1">
        <v>36</v>
      </c>
      <c r="E18" s="1">
        <v>9.6666666666666679</v>
      </c>
      <c r="F18" s="1">
        <v>15.264285207915554</v>
      </c>
      <c r="G18" s="1">
        <v>4.0690481254177815</v>
      </c>
      <c r="H18" s="1">
        <v>116.33333333333331</v>
      </c>
      <c r="I18" s="1">
        <v>154.4209516188952</v>
      </c>
      <c r="J18" s="1">
        <v>78.245715047771426</v>
      </c>
      <c r="L18" s="1">
        <v>60</v>
      </c>
      <c r="M18" s="1">
        <v>1254.6666666666665</v>
      </c>
      <c r="N18" s="1">
        <v>1517.5918778326306</v>
      </c>
      <c r="O18" s="1">
        <v>991.74145550070239</v>
      </c>
      <c r="P18" s="1">
        <v>2729</v>
      </c>
      <c r="Q18" s="1">
        <v>2900.2921480979207</v>
      </c>
      <c r="R18" s="1">
        <v>2557.7078519020793</v>
      </c>
    </row>
    <row r="19" spans="4:18" x14ac:dyDescent="0.2">
      <c r="D19" s="1">
        <v>39</v>
      </c>
      <c r="E19" s="1">
        <v>16</v>
      </c>
      <c r="F19" s="1">
        <v>21.099019513592786</v>
      </c>
      <c r="G19" s="1">
        <v>10.900980486407216</v>
      </c>
      <c r="H19" s="1">
        <v>124</v>
      </c>
      <c r="I19" s="1">
        <v>166.26109321823088</v>
      </c>
      <c r="J19" s="1">
        <v>81.738906781769117</v>
      </c>
      <c r="L19" s="1">
        <v>65</v>
      </c>
      <c r="M19" s="1">
        <v>1310.6666666666667</v>
      </c>
      <c r="N19" s="1">
        <v>1623.7342844960001</v>
      </c>
      <c r="O19" s="1">
        <v>997.59904883733338</v>
      </c>
      <c r="P19" s="1">
        <v>2781.3333333333335</v>
      </c>
      <c r="Q19" s="1">
        <v>3037.7633107800693</v>
      </c>
      <c r="R19" s="1">
        <v>2524.9033558865976</v>
      </c>
    </row>
    <row r="20" spans="4:18" x14ac:dyDescent="0.2">
      <c r="D20" s="1">
        <v>42</v>
      </c>
      <c r="E20" s="1">
        <v>10.666666666666666</v>
      </c>
      <c r="F20" s="1">
        <v>12.49240852501722</v>
      </c>
      <c r="G20" s="1">
        <v>8.840924808316112</v>
      </c>
      <c r="H20" s="1">
        <v>131.33333333333331</v>
      </c>
      <c r="I20" s="1">
        <v>164.34343279799214</v>
      </c>
      <c r="J20" s="1">
        <v>98.323233868674492</v>
      </c>
      <c r="L20" s="1">
        <v>70</v>
      </c>
      <c r="M20" s="1">
        <v>1334</v>
      </c>
      <c r="N20" s="1">
        <v>1628.8095430386657</v>
      </c>
      <c r="O20" s="1">
        <v>1039.1904569613343</v>
      </c>
      <c r="P20" s="1">
        <v>2851.333333333333</v>
      </c>
      <c r="Q20" s="1">
        <v>3171.3640610247012</v>
      </c>
      <c r="R20" s="1">
        <v>2531.3026056419649</v>
      </c>
    </row>
    <row r="21" spans="4:18" x14ac:dyDescent="0.2">
      <c r="D21" s="1">
        <v>45</v>
      </c>
      <c r="E21" s="1">
        <v>9</v>
      </c>
      <c r="F21" s="1">
        <v>16.047458170621987</v>
      </c>
      <c r="G21" s="1">
        <v>1.9525418293780152</v>
      </c>
      <c r="H21" s="1">
        <v>140</v>
      </c>
      <c r="I21" s="1">
        <v>174.12721299295723</v>
      </c>
      <c r="J21" s="1">
        <v>105.87278700704277</v>
      </c>
      <c r="L21" s="1">
        <v>75</v>
      </c>
      <c r="M21" s="1">
        <v>1308.6666666666667</v>
      </c>
      <c r="N21" s="1">
        <v>1630.0532459342733</v>
      </c>
      <c r="O21" s="1">
        <v>987.28008739906022</v>
      </c>
      <c r="P21" s="1">
        <v>2891.666666666667</v>
      </c>
      <c r="Q21" s="1">
        <v>3193.5700728525971</v>
      </c>
      <c r="R21" s="1">
        <v>2589.7632604807368</v>
      </c>
    </row>
    <row r="22" spans="4:18" x14ac:dyDescent="0.2">
      <c r="D22" s="1">
        <v>48</v>
      </c>
      <c r="E22" s="1">
        <v>8.6666666666666643</v>
      </c>
      <c r="F22" s="1">
        <v>13.830644461609879</v>
      </c>
      <c r="G22" s="1">
        <v>3.502688871723449</v>
      </c>
      <c r="H22" s="1">
        <v>133.66666666666666</v>
      </c>
      <c r="I22" s="1">
        <v>171.39375684512243</v>
      </c>
      <c r="J22" s="1">
        <v>95.939576488210889</v>
      </c>
      <c r="L22" s="1">
        <v>80</v>
      </c>
      <c r="M22" s="1">
        <v>1340.3333333333335</v>
      </c>
      <c r="N22" s="1">
        <v>1680.739952932111</v>
      </c>
      <c r="O22" s="1">
        <v>999.92671373455596</v>
      </c>
      <c r="P22" s="1">
        <v>2841.333333333333</v>
      </c>
      <c r="Q22" s="1">
        <v>3164.6654639152885</v>
      </c>
      <c r="R22" s="1">
        <v>2518.0012027513776</v>
      </c>
    </row>
    <row r="23" spans="4:18" x14ac:dyDescent="0.2">
      <c r="D23" s="1">
        <v>51</v>
      </c>
      <c r="E23" s="1">
        <v>9.6666666666666679</v>
      </c>
      <c r="F23" s="1">
        <v>16.96963410006888</v>
      </c>
      <c r="G23" s="1">
        <v>2.3636992332644544</v>
      </c>
      <c r="H23" s="1">
        <v>140.33333333333334</v>
      </c>
      <c r="I23" s="1">
        <v>188.98858313572705</v>
      </c>
      <c r="J23" s="1">
        <v>91.678083530939631</v>
      </c>
      <c r="L23" s="1">
        <v>85</v>
      </c>
      <c r="M23" s="1">
        <v>1316.6666666666667</v>
      </c>
      <c r="N23" s="1">
        <v>1643.9590945248947</v>
      </c>
      <c r="O23" s="1">
        <v>989.3742388084388</v>
      </c>
      <c r="P23" s="1">
        <v>2856</v>
      </c>
      <c r="Q23" s="1">
        <v>3166.8826145026446</v>
      </c>
      <c r="R23" s="1">
        <v>2545.1173854973554</v>
      </c>
    </row>
    <row r="24" spans="4:18" x14ac:dyDescent="0.2">
      <c r="D24" s="1">
        <v>54</v>
      </c>
      <c r="E24" s="1">
        <v>8.3333333333333321</v>
      </c>
      <c r="F24" s="1">
        <v>14.277518166709005</v>
      </c>
      <c r="G24" s="1">
        <v>2.3891484999576598</v>
      </c>
      <c r="H24" s="1">
        <v>139</v>
      </c>
      <c r="I24" s="1">
        <v>176.33184520843656</v>
      </c>
      <c r="J24" s="1">
        <v>101.66815479156342</v>
      </c>
      <c r="L24" s="1">
        <v>90</v>
      </c>
      <c r="M24" s="1">
        <v>1299.3333333333335</v>
      </c>
      <c r="N24" s="1">
        <v>1666.6515423383689</v>
      </c>
      <c r="O24" s="1">
        <v>932.01512432829816</v>
      </c>
      <c r="P24" s="1">
        <v>2807.333333333333</v>
      </c>
      <c r="Q24" s="1">
        <v>3182.3435554162347</v>
      </c>
      <c r="R24" s="1">
        <v>2432.3231112504313</v>
      </c>
    </row>
    <row r="25" spans="4:18" x14ac:dyDescent="0.2">
      <c r="D25" s="1">
        <v>57</v>
      </c>
      <c r="E25" s="1">
        <v>17</v>
      </c>
      <c r="F25" s="1">
        <v>24.047458170621987</v>
      </c>
      <c r="G25" s="1">
        <v>9.9525418293780152</v>
      </c>
      <c r="H25" s="1">
        <v>160.33333333333334</v>
      </c>
      <c r="I25" s="1">
        <v>208.42006053880382</v>
      </c>
      <c r="J25" s="1">
        <v>112.24660612786286</v>
      </c>
      <c r="L25" s="1">
        <v>95</v>
      </c>
      <c r="M25" s="1">
        <v>1253.3333333333335</v>
      </c>
      <c r="N25" s="1">
        <v>1624.6252221037007</v>
      </c>
      <c r="O25" s="1">
        <v>882.04144456296615</v>
      </c>
      <c r="P25" s="1">
        <v>2805.6666666666665</v>
      </c>
      <c r="Q25" s="1">
        <v>3187.7024416057866</v>
      </c>
      <c r="R25" s="1">
        <v>2423.6308917275464</v>
      </c>
    </row>
    <row r="26" spans="4:18" x14ac:dyDescent="0.2">
      <c r="D26" s="1">
        <v>60</v>
      </c>
      <c r="E26" s="1">
        <v>14.666666666666668</v>
      </c>
      <c r="F26" s="1">
        <v>19.894795713786046</v>
      </c>
      <c r="G26" s="1">
        <v>9.4385376195472901</v>
      </c>
      <c r="H26" s="1">
        <v>150.66666666666669</v>
      </c>
      <c r="I26" s="1">
        <v>190.43683974482502</v>
      </c>
      <c r="J26" s="1">
        <v>110.89649358850836</v>
      </c>
      <c r="L26" s="1">
        <v>100</v>
      </c>
      <c r="M26" s="1">
        <v>1195.3333333333333</v>
      </c>
      <c r="N26" s="1">
        <v>1543.2447205188255</v>
      </c>
      <c r="O26" s="1">
        <v>847.42194614784103</v>
      </c>
      <c r="P26" s="1">
        <v>2697.3333333333335</v>
      </c>
      <c r="Q26" s="1">
        <v>3077.154782613562</v>
      </c>
      <c r="R26" s="1">
        <v>2317.5118840531049</v>
      </c>
    </row>
    <row r="27" spans="4:18" x14ac:dyDescent="0.2">
      <c r="D27" s="1">
        <v>63</v>
      </c>
      <c r="E27" s="1">
        <v>15.000000000000004</v>
      </c>
      <c r="F27" s="1">
        <v>22.118052168020892</v>
      </c>
      <c r="G27" s="1">
        <v>7.8819478319791161</v>
      </c>
      <c r="H27" s="1">
        <v>162.33333333333334</v>
      </c>
      <c r="I27" s="1">
        <v>204.86959237586473</v>
      </c>
      <c r="J27" s="1">
        <v>119.79707429080196</v>
      </c>
      <c r="L27" s="1">
        <v>105</v>
      </c>
      <c r="M27" s="1">
        <v>1158.3333333333333</v>
      </c>
      <c r="N27" s="1">
        <v>1477.2021673910588</v>
      </c>
      <c r="O27" s="1">
        <v>839.46449927560775</v>
      </c>
      <c r="P27" s="1">
        <v>2708.6666666666665</v>
      </c>
      <c r="Q27" s="1">
        <v>3115.9225240012593</v>
      </c>
      <c r="R27" s="1">
        <v>2301.4108093320738</v>
      </c>
    </row>
    <row r="28" spans="4:18" x14ac:dyDescent="0.2">
      <c r="D28" s="1">
        <v>66</v>
      </c>
      <c r="E28" s="1">
        <v>17.999999999999996</v>
      </c>
      <c r="F28" s="1">
        <v>25.187952884282598</v>
      </c>
      <c r="G28" s="1">
        <v>10.812047115717395</v>
      </c>
      <c r="H28" s="1">
        <v>160.33333333333331</v>
      </c>
      <c r="I28" s="1">
        <v>215.62046263723795</v>
      </c>
      <c r="J28" s="1">
        <v>105.04620402942869</v>
      </c>
      <c r="L28" s="1">
        <v>110</v>
      </c>
      <c r="M28" s="1">
        <v>1102.3333333333333</v>
      </c>
      <c r="N28" s="1">
        <v>1460.4887930618333</v>
      </c>
      <c r="O28" s="1">
        <v>744.17787360483317</v>
      </c>
      <c r="P28" s="1">
        <v>2645.666666666667</v>
      </c>
      <c r="Q28" s="1">
        <v>3065.6817457610578</v>
      </c>
      <c r="R28" s="1">
        <v>2225.6515875722762</v>
      </c>
    </row>
    <row r="29" spans="4:18" x14ac:dyDescent="0.2">
      <c r="D29" s="1">
        <v>69</v>
      </c>
      <c r="E29" s="1">
        <v>16</v>
      </c>
      <c r="F29" s="1">
        <v>25.591663046625438</v>
      </c>
      <c r="G29" s="1">
        <v>6.4083369533745618</v>
      </c>
      <c r="H29" s="1">
        <v>159</v>
      </c>
      <c r="I29" s="1">
        <v>200.76920715870327</v>
      </c>
      <c r="J29" s="1">
        <v>117.23079284129673</v>
      </c>
      <c r="L29" s="1">
        <v>115</v>
      </c>
      <c r="M29" s="1">
        <v>1032.6666666666667</v>
      </c>
      <c r="N29" s="1">
        <v>1349.8627154020401</v>
      </c>
      <c r="O29" s="1">
        <v>715.47061793129353</v>
      </c>
      <c r="P29" s="1">
        <v>2536.6666666666665</v>
      </c>
      <c r="Q29" s="1">
        <v>2923.0865591842921</v>
      </c>
      <c r="R29" s="1">
        <v>2150.2467741490409</v>
      </c>
    </row>
    <row r="30" spans="4:18" x14ac:dyDescent="0.2">
      <c r="D30" s="1">
        <v>72</v>
      </c>
      <c r="E30" s="1">
        <v>24</v>
      </c>
      <c r="F30" s="1">
        <v>33.380831519646861</v>
      </c>
      <c r="G30" s="1">
        <v>14.619168480353141</v>
      </c>
      <c r="H30" s="1">
        <v>166.33333333333334</v>
      </c>
      <c r="I30" s="1">
        <v>218.995780421684</v>
      </c>
      <c r="J30" s="1">
        <v>113.67088624498268</v>
      </c>
      <c r="L30" s="1">
        <v>120</v>
      </c>
      <c r="M30" s="1">
        <v>978.66666666666674</v>
      </c>
      <c r="N30" s="1">
        <v>1287.2483684356903</v>
      </c>
      <c r="O30" s="1">
        <v>670.0849648976432</v>
      </c>
      <c r="P30" s="1">
        <v>2457</v>
      </c>
      <c r="Q30" s="1">
        <v>2810.985404595539</v>
      </c>
      <c r="R30" s="1">
        <v>2103.014595404461</v>
      </c>
    </row>
    <row r="31" spans="4:18" x14ac:dyDescent="0.2">
      <c r="D31" s="1">
        <v>75</v>
      </c>
      <c r="E31" s="1">
        <v>21.666666666666668</v>
      </c>
      <c r="F31" s="1">
        <v>29.831632475943934</v>
      </c>
      <c r="G31" s="1">
        <v>13.5017008573894</v>
      </c>
      <c r="H31" s="1">
        <v>165.33333333333334</v>
      </c>
      <c r="I31" s="1">
        <v>196.56366047432456</v>
      </c>
      <c r="J31" s="1">
        <v>134.10300619234212</v>
      </c>
      <c r="L31" s="1">
        <v>125</v>
      </c>
      <c r="M31" s="1">
        <v>938</v>
      </c>
      <c r="N31" s="1">
        <v>1284.8025374762992</v>
      </c>
      <c r="O31" s="1">
        <v>591.19746252370066</v>
      </c>
      <c r="P31" s="1">
        <v>2388</v>
      </c>
      <c r="Q31" s="1">
        <v>2715.5784893222803</v>
      </c>
      <c r="R31" s="1">
        <v>2060.4215106777197</v>
      </c>
    </row>
    <row r="32" spans="4:18" x14ac:dyDescent="0.2">
      <c r="D32" s="1">
        <v>78</v>
      </c>
      <c r="E32" s="1">
        <v>24.333333333333332</v>
      </c>
      <c r="F32" s="1">
        <v>33.127270638848614</v>
      </c>
      <c r="G32" s="1">
        <v>15.539396027818054</v>
      </c>
      <c r="H32" s="1">
        <v>171.66666666666666</v>
      </c>
      <c r="I32" s="1">
        <v>214.19116940724356</v>
      </c>
      <c r="J32" s="1">
        <v>129.14216392608975</v>
      </c>
      <c r="L32" s="1">
        <v>130</v>
      </c>
      <c r="M32" s="1">
        <v>884.66666666666674</v>
      </c>
      <c r="N32" s="1">
        <v>1208.7633600571835</v>
      </c>
      <c r="O32" s="1">
        <v>560.56997327614999</v>
      </c>
      <c r="P32" s="1">
        <v>2347.6666666666665</v>
      </c>
      <c r="Q32" s="1">
        <v>2719.6375436628823</v>
      </c>
      <c r="R32" s="1">
        <v>1975.6957896704507</v>
      </c>
    </row>
    <row r="33" spans="4:18" x14ac:dyDescent="0.2">
      <c r="D33" s="1">
        <v>81</v>
      </c>
      <c r="E33" s="1">
        <v>23.666666666666664</v>
      </c>
      <c r="F33" s="1">
        <v>30.831395086734901</v>
      </c>
      <c r="G33" s="1">
        <v>16.501938246598428</v>
      </c>
      <c r="H33" s="1">
        <v>173.66666666666666</v>
      </c>
      <c r="I33" s="1">
        <v>216.96023816791075</v>
      </c>
      <c r="J33" s="1">
        <v>130.37309516542257</v>
      </c>
      <c r="L33" s="1">
        <v>135</v>
      </c>
      <c r="M33" s="1">
        <v>834</v>
      </c>
      <c r="N33" s="1">
        <v>1155.7587087658492</v>
      </c>
      <c r="O33" s="1">
        <v>512.24129123415082</v>
      </c>
      <c r="P33" s="1">
        <v>2265.666666666667</v>
      </c>
      <c r="Q33" s="1">
        <v>2680.286572926203</v>
      </c>
      <c r="R33" s="1">
        <v>1851.0467604071309</v>
      </c>
    </row>
    <row r="34" spans="4:18" x14ac:dyDescent="0.2">
      <c r="D34" s="1">
        <v>84</v>
      </c>
      <c r="E34" s="1">
        <v>22.000000000000004</v>
      </c>
      <c r="F34" s="1">
        <v>36.854853303438134</v>
      </c>
      <c r="G34" s="1">
        <v>7.1451466965618717</v>
      </c>
      <c r="H34" s="1">
        <v>170.33333333333334</v>
      </c>
      <c r="I34" s="1">
        <v>218.56541117923723</v>
      </c>
      <c r="J34" s="1">
        <v>122.10125548742946</v>
      </c>
      <c r="L34" s="1">
        <v>140</v>
      </c>
      <c r="M34" s="1">
        <v>788</v>
      </c>
      <c r="N34" s="1">
        <v>1106.1126634805139</v>
      </c>
      <c r="O34" s="1">
        <v>469.8873365194861</v>
      </c>
      <c r="P34" s="1">
        <v>2214.333333333333</v>
      </c>
      <c r="Q34" s="1">
        <v>2574.9795126651907</v>
      </c>
      <c r="R34" s="1">
        <v>1853.6871540014754</v>
      </c>
    </row>
    <row r="35" spans="4:18" x14ac:dyDescent="0.2">
      <c r="D35" s="1">
        <v>87</v>
      </c>
      <c r="E35" s="1">
        <v>21.333333333333336</v>
      </c>
      <c r="F35" s="1">
        <v>27.443434259941135</v>
      </c>
      <c r="G35" s="1">
        <v>15.223232406725536</v>
      </c>
      <c r="H35" s="1">
        <v>167</v>
      </c>
      <c r="I35" s="1">
        <v>211.77350406955736</v>
      </c>
      <c r="J35" s="1">
        <v>122.22649593044264</v>
      </c>
      <c r="L35" s="1">
        <v>145</v>
      </c>
      <c r="M35" s="1">
        <v>755</v>
      </c>
      <c r="N35" s="1">
        <v>1066.2822941747036</v>
      </c>
      <c r="O35" s="1">
        <v>443.71770582529643</v>
      </c>
      <c r="P35" s="1">
        <v>2158</v>
      </c>
      <c r="Q35" s="1">
        <v>2499.1021352420216</v>
      </c>
      <c r="R35" s="1">
        <v>1816.8978647579784</v>
      </c>
    </row>
    <row r="36" spans="4:18" x14ac:dyDescent="0.2">
      <c r="D36" s="1">
        <v>90</v>
      </c>
      <c r="E36" s="1">
        <v>25.333333333333332</v>
      </c>
      <c r="F36" s="1">
        <v>29.163041764358681</v>
      </c>
      <c r="G36" s="1">
        <v>21.503624902307983</v>
      </c>
      <c r="H36" s="1">
        <v>179.66666666666666</v>
      </c>
      <c r="I36" s="1">
        <v>220.25402101914122</v>
      </c>
      <c r="J36" s="1">
        <v>139.07931231419209</v>
      </c>
      <c r="L36" s="1">
        <v>150</v>
      </c>
      <c r="M36" s="1">
        <v>737.66666666666663</v>
      </c>
      <c r="N36" s="1">
        <v>1060.151291623165</v>
      </c>
      <c r="O36" s="1">
        <v>415.18204171016833</v>
      </c>
      <c r="P36" s="1">
        <v>2107.333333333333</v>
      </c>
      <c r="Q36" s="1">
        <v>2510.1442898211953</v>
      </c>
      <c r="R36" s="1">
        <v>1704.5223768454709</v>
      </c>
    </row>
    <row r="37" spans="4:18" x14ac:dyDescent="0.2">
      <c r="D37" s="1">
        <v>93</v>
      </c>
      <c r="E37" s="1">
        <v>27</v>
      </c>
      <c r="F37" s="1">
        <v>39.884098726725128</v>
      </c>
      <c r="G37" s="1">
        <v>14.115901273274874</v>
      </c>
      <c r="H37" s="1">
        <v>166</v>
      </c>
      <c r="I37" s="1">
        <v>203.34523619776249</v>
      </c>
      <c r="J37" s="1">
        <v>128.65476380223751</v>
      </c>
      <c r="L37" s="1">
        <v>155</v>
      </c>
      <c r="M37" s="1">
        <v>721.33333333333337</v>
      </c>
      <c r="N37" s="1">
        <v>1021.9216453704672</v>
      </c>
      <c r="O37" s="1">
        <v>420.74502129619952</v>
      </c>
      <c r="P37" s="1">
        <v>2040.6666666666667</v>
      </c>
      <c r="Q37" s="1">
        <v>2432.5956568336783</v>
      </c>
      <c r="R37" s="1">
        <v>1648.7376764996552</v>
      </c>
    </row>
    <row r="38" spans="4:18" x14ac:dyDescent="0.2">
      <c r="D38" s="1">
        <v>96</v>
      </c>
      <c r="E38" s="1">
        <v>24</v>
      </c>
      <c r="F38" s="1">
        <v>33.380831519646861</v>
      </c>
      <c r="G38" s="1">
        <v>14.619168480353141</v>
      </c>
      <c r="H38" s="1">
        <v>177.33333333333334</v>
      </c>
      <c r="I38" s="1">
        <v>226.66216195649577</v>
      </c>
      <c r="J38" s="1">
        <v>128.00450471017092</v>
      </c>
      <c r="L38" s="1">
        <v>160</v>
      </c>
      <c r="M38" s="1">
        <v>692.33333333333337</v>
      </c>
      <c r="N38" s="1">
        <v>1022.5746592350645</v>
      </c>
      <c r="O38" s="1">
        <v>362.09200743160233</v>
      </c>
      <c r="P38" s="1">
        <v>1961</v>
      </c>
      <c r="Q38" s="1">
        <v>2312.0935297989217</v>
      </c>
      <c r="R38" s="1">
        <v>1609.9064702010783</v>
      </c>
    </row>
    <row r="39" spans="4:18" x14ac:dyDescent="0.2">
      <c r="D39" s="1">
        <v>99</v>
      </c>
      <c r="E39" s="1">
        <v>17.666666666666668</v>
      </c>
      <c r="F39" s="1">
        <v>28.696928071849527</v>
      </c>
      <c r="G39" s="1">
        <v>6.6364052614838069</v>
      </c>
      <c r="H39" s="1">
        <v>164.66666666666666</v>
      </c>
      <c r="I39" s="1">
        <v>207.27339539973573</v>
      </c>
      <c r="J39" s="1">
        <v>122.05993793359758</v>
      </c>
      <c r="L39" s="1">
        <v>165</v>
      </c>
      <c r="M39" s="1">
        <v>645.33333333333326</v>
      </c>
      <c r="N39" s="1">
        <v>962.40220072126635</v>
      </c>
      <c r="O39" s="1">
        <v>328.26446594540016</v>
      </c>
      <c r="P39" s="1">
        <v>1939</v>
      </c>
      <c r="Q39" s="1">
        <v>2269.7456222940318</v>
      </c>
      <c r="R39" s="1">
        <v>1608.2543777059682</v>
      </c>
    </row>
    <row r="40" spans="4:18" x14ac:dyDescent="0.2">
      <c r="D40" s="1">
        <v>102</v>
      </c>
      <c r="E40" s="1">
        <v>21.999999999999996</v>
      </c>
      <c r="F40" s="1">
        <v>35.662601021279471</v>
      </c>
      <c r="G40" s="1">
        <v>8.3373989787205254</v>
      </c>
      <c r="H40" s="1">
        <v>169</v>
      </c>
      <c r="I40" s="1">
        <v>207.60051813123755</v>
      </c>
      <c r="J40" s="1">
        <v>130.39948186876245</v>
      </c>
      <c r="L40" s="1">
        <v>170</v>
      </c>
      <c r="M40" s="1">
        <v>628</v>
      </c>
      <c r="N40" s="1">
        <v>918.60568932260549</v>
      </c>
      <c r="O40" s="1">
        <v>337.39431067739451</v>
      </c>
      <c r="P40" s="1">
        <v>1875.3333333333333</v>
      </c>
      <c r="Q40" s="1">
        <v>2238.6325672071926</v>
      </c>
      <c r="R40" s="1">
        <v>1512.034099459474</v>
      </c>
    </row>
    <row r="41" spans="4:18" x14ac:dyDescent="0.2">
      <c r="D41" s="1">
        <v>105</v>
      </c>
      <c r="E41" s="1">
        <v>23.333333333333336</v>
      </c>
      <c r="F41" s="1">
        <v>38.771381569212558</v>
      </c>
      <c r="G41" s="1">
        <v>7.8952850974541153</v>
      </c>
      <c r="H41" s="1">
        <v>167.66666666666666</v>
      </c>
      <c r="I41" s="1">
        <v>219.66025601509821</v>
      </c>
      <c r="J41" s="1">
        <v>115.6730773182351</v>
      </c>
      <c r="L41" s="1">
        <v>175</v>
      </c>
      <c r="M41" s="1">
        <v>620.66666666666663</v>
      </c>
      <c r="N41" s="1">
        <v>913.38894688006849</v>
      </c>
      <c r="O41" s="1">
        <v>327.94438645326477</v>
      </c>
      <c r="P41" s="1">
        <v>1825</v>
      </c>
      <c r="Q41" s="1">
        <v>2175.9282927702843</v>
      </c>
      <c r="R41" s="1">
        <v>1474.0717072297157</v>
      </c>
    </row>
    <row r="42" spans="4:18" x14ac:dyDescent="0.2">
      <c r="D42" s="1">
        <v>108</v>
      </c>
      <c r="E42" s="1">
        <v>33.666666666666671</v>
      </c>
      <c r="F42" s="1">
        <v>50.977549563465054</v>
      </c>
      <c r="G42" s="1">
        <v>16.355783769868289</v>
      </c>
      <c r="H42" s="1">
        <v>175</v>
      </c>
      <c r="I42" s="1">
        <v>215.80032679607689</v>
      </c>
      <c r="J42" s="1">
        <v>134.19967320392311</v>
      </c>
      <c r="L42" s="1">
        <v>180</v>
      </c>
      <c r="M42" s="1">
        <v>595</v>
      </c>
      <c r="N42" s="1">
        <v>893.71056225048346</v>
      </c>
      <c r="O42" s="1">
        <v>296.28943774951648</v>
      </c>
      <c r="P42" s="1">
        <v>1781.6666666666667</v>
      </c>
      <c r="Q42" s="1">
        <v>2144.1612643275607</v>
      </c>
      <c r="R42" s="1">
        <v>1419.1720690057728</v>
      </c>
    </row>
    <row r="43" spans="4:18" x14ac:dyDescent="0.2">
      <c r="D43" s="1">
        <v>111</v>
      </c>
      <c r="E43" s="1">
        <v>29.333333333333336</v>
      </c>
      <c r="F43" s="1">
        <v>43.767090063073987</v>
      </c>
      <c r="G43" s="1">
        <v>14.899576603592687</v>
      </c>
      <c r="H43" s="1">
        <v>158.33333333333331</v>
      </c>
      <c r="I43" s="1">
        <v>196.19712430395151</v>
      </c>
      <c r="J43" s="1">
        <v>120.4695423627151</v>
      </c>
      <c r="L43" s="1">
        <v>185</v>
      </c>
      <c r="M43" s="1">
        <v>569.66666666666663</v>
      </c>
      <c r="N43" s="1">
        <v>839.16496598102844</v>
      </c>
      <c r="O43" s="1">
        <v>300.16836735230476</v>
      </c>
      <c r="P43" s="1">
        <v>1730.6666666666667</v>
      </c>
      <c r="Q43" s="1">
        <v>2071.3723069682815</v>
      </c>
      <c r="R43" s="1">
        <v>1389.961026365052</v>
      </c>
    </row>
    <row r="44" spans="4:18" x14ac:dyDescent="0.2">
      <c r="D44" s="1">
        <v>114</v>
      </c>
      <c r="E44" s="1">
        <v>36</v>
      </c>
      <c r="F44" s="1">
        <v>50.617341299520476</v>
      </c>
      <c r="G44" s="1">
        <v>21.382658700479528</v>
      </c>
      <c r="H44" s="1">
        <v>164</v>
      </c>
      <c r="I44" s="1">
        <v>187.70653918225941</v>
      </c>
      <c r="J44" s="1">
        <v>140.29346081774059</v>
      </c>
      <c r="L44" s="1">
        <v>190</v>
      </c>
      <c r="M44" s="1">
        <v>567</v>
      </c>
      <c r="N44" s="1">
        <v>840.53001054119591</v>
      </c>
      <c r="O44" s="1">
        <v>293.46998945880415</v>
      </c>
      <c r="P44" s="1">
        <v>1636.6666666666667</v>
      </c>
      <c r="Q44" s="1">
        <v>1933.2662845580817</v>
      </c>
      <c r="R44" s="1">
        <v>1340.0670487752518</v>
      </c>
    </row>
    <row r="45" spans="4:18" x14ac:dyDescent="0.2">
      <c r="D45" s="1">
        <v>117</v>
      </c>
      <c r="E45" s="1">
        <v>24.999999999999996</v>
      </c>
      <c r="F45" s="1">
        <v>39.165686240583852</v>
      </c>
      <c r="G45" s="1">
        <v>10.83431375941614</v>
      </c>
      <c r="H45" s="1">
        <v>149</v>
      </c>
      <c r="I45" s="1">
        <v>181.50640962435978</v>
      </c>
      <c r="J45" s="1">
        <v>116.49359037564024</v>
      </c>
      <c r="L45" s="1">
        <v>195</v>
      </c>
      <c r="M45" s="1">
        <v>555</v>
      </c>
      <c r="N45" s="1">
        <v>827.41145350370266</v>
      </c>
      <c r="O45" s="1">
        <v>282.58854649629728</v>
      </c>
      <c r="P45" s="1">
        <v>1621.3333333333333</v>
      </c>
      <c r="Q45" s="1">
        <v>1915.194411622605</v>
      </c>
      <c r="R45" s="1">
        <v>1327.4722550440615</v>
      </c>
    </row>
    <row r="46" spans="4:18" x14ac:dyDescent="0.2">
      <c r="D46" s="1">
        <v>120</v>
      </c>
      <c r="E46" s="1">
        <v>31.333333333333329</v>
      </c>
      <c r="F46" s="1">
        <v>46.255352857066264</v>
      </c>
      <c r="G46" s="1">
        <v>16.411313809600394</v>
      </c>
      <c r="H46" s="1">
        <v>159</v>
      </c>
      <c r="I46" s="1">
        <v>194.70247423732241</v>
      </c>
      <c r="J46" s="1">
        <v>123.29752576267761</v>
      </c>
      <c r="L46" s="1">
        <v>200</v>
      </c>
      <c r="M46" s="1">
        <v>551</v>
      </c>
      <c r="N46" s="1">
        <v>833.32369129541121</v>
      </c>
      <c r="O46" s="1">
        <v>268.67630870458879</v>
      </c>
      <c r="P46" s="1">
        <v>1545.3333333333333</v>
      </c>
      <c r="Q46" s="1">
        <v>1891.0114109334806</v>
      </c>
      <c r="R46" s="1">
        <v>1199.6552557331859</v>
      </c>
    </row>
    <row r="47" spans="4:18" x14ac:dyDescent="0.2">
      <c r="D47" s="1">
        <v>123</v>
      </c>
      <c r="E47" s="1">
        <v>31.333333333333336</v>
      </c>
      <c r="F47" s="1">
        <v>47.186829267458819</v>
      </c>
      <c r="G47" s="1">
        <v>15.479837399207851</v>
      </c>
      <c r="H47" s="1">
        <v>162.66666666666666</v>
      </c>
      <c r="I47" s="1">
        <v>186.25338609377931</v>
      </c>
      <c r="J47" s="1">
        <v>139.079947239554</v>
      </c>
      <c r="L47" s="1">
        <v>205</v>
      </c>
      <c r="M47" s="1">
        <v>512.33333333333337</v>
      </c>
      <c r="N47" s="1">
        <v>751.40514960060761</v>
      </c>
      <c r="O47" s="1">
        <v>273.26151706605913</v>
      </c>
      <c r="P47" s="1">
        <v>1500.6666666666665</v>
      </c>
      <c r="Q47" s="1">
        <v>1814.2709821131648</v>
      </c>
      <c r="R47" s="1">
        <v>1187.0623512201682</v>
      </c>
    </row>
    <row r="48" spans="4:18" x14ac:dyDescent="0.2">
      <c r="D48" s="1">
        <v>126</v>
      </c>
      <c r="E48" s="1">
        <v>19.666666666666668</v>
      </c>
      <c r="F48" s="1">
        <v>32.183322237012405</v>
      </c>
      <c r="G48" s="1">
        <v>7.1500110963209345</v>
      </c>
      <c r="H48" s="1">
        <v>153</v>
      </c>
      <c r="I48" s="1">
        <v>193.0582908605281</v>
      </c>
      <c r="J48" s="1">
        <v>112.9417091394719</v>
      </c>
      <c r="L48" s="1">
        <v>210</v>
      </c>
      <c r="M48" s="1">
        <v>506.99999999999994</v>
      </c>
      <c r="N48" s="1">
        <v>744.91104780288492</v>
      </c>
      <c r="O48" s="1">
        <v>269.08895219711491</v>
      </c>
      <c r="P48" s="1">
        <v>1450.3333333333333</v>
      </c>
      <c r="Q48" s="1">
        <v>1770.4478961594148</v>
      </c>
      <c r="R48" s="1">
        <v>1130.2187705072517</v>
      </c>
    </row>
    <row r="49" spans="4:18" x14ac:dyDescent="0.2">
      <c r="D49" s="1">
        <v>129</v>
      </c>
      <c r="E49" s="1">
        <v>24.666666666666664</v>
      </c>
      <c r="F49" s="1">
        <v>39.941918983186135</v>
      </c>
      <c r="G49" s="1">
        <v>9.3914143501471923</v>
      </c>
      <c r="H49" s="1">
        <v>148</v>
      </c>
      <c r="I49" s="1">
        <v>188.33608806019743</v>
      </c>
      <c r="J49" s="1">
        <v>107.66391193980259</v>
      </c>
      <c r="L49" s="1">
        <v>215</v>
      </c>
      <c r="M49" s="1">
        <v>494.66666666666669</v>
      </c>
      <c r="N49" s="1">
        <v>730.94122447318682</v>
      </c>
      <c r="O49" s="1">
        <v>258.39210886014649</v>
      </c>
      <c r="P49" s="1">
        <v>1378.6666666666667</v>
      </c>
      <c r="Q49" s="1">
        <v>1669.8699175642714</v>
      </c>
      <c r="R49" s="1">
        <v>1087.4634157690621</v>
      </c>
    </row>
    <row r="50" spans="4:18" x14ac:dyDescent="0.2">
      <c r="D50" s="1">
        <v>132</v>
      </c>
      <c r="E50" s="1">
        <v>27.000000000000004</v>
      </c>
      <c r="F50" s="1">
        <v>40.699148392023019</v>
      </c>
      <c r="G50" s="1">
        <v>13.300851607976988</v>
      </c>
      <c r="H50" s="1">
        <v>143.66666666666666</v>
      </c>
      <c r="I50" s="1">
        <v>164.31450755459809</v>
      </c>
      <c r="J50" s="1">
        <v>123.01882577873522</v>
      </c>
      <c r="L50" s="1">
        <v>220</v>
      </c>
      <c r="M50" s="1">
        <v>482.33333333333331</v>
      </c>
      <c r="N50" s="1">
        <v>724.73932885874649</v>
      </c>
      <c r="O50" s="1">
        <v>239.92733780792011</v>
      </c>
      <c r="P50" s="1">
        <v>1352</v>
      </c>
      <c r="Q50" s="1">
        <v>1624.9426069097069</v>
      </c>
      <c r="R50" s="1">
        <v>1079.0573930902931</v>
      </c>
    </row>
    <row r="51" spans="4:18" x14ac:dyDescent="0.2">
      <c r="D51" s="1">
        <v>135</v>
      </c>
      <c r="E51" s="1">
        <v>24.999999999999996</v>
      </c>
      <c r="F51" s="1">
        <v>35.08298897483612</v>
      </c>
      <c r="G51" s="1">
        <v>14.917011025163873</v>
      </c>
      <c r="H51" s="1">
        <v>147.66666666666666</v>
      </c>
      <c r="I51" s="1">
        <v>176.80999065919255</v>
      </c>
      <c r="J51" s="1">
        <v>118.52334267414076</v>
      </c>
      <c r="L51" s="1">
        <v>225</v>
      </c>
      <c r="M51" s="1">
        <v>475</v>
      </c>
      <c r="N51" s="1">
        <v>706.65707414193071</v>
      </c>
      <c r="O51" s="1">
        <v>243.34292585806926</v>
      </c>
      <c r="P51" s="1">
        <v>1326.3333333333335</v>
      </c>
      <c r="Q51" s="1">
        <v>1613.1619697465528</v>
      </c>
      <c r="R51" s="1">
        <v>1039.5046969201142</v>
      </c>
    </row>
    <row r="52" spans="4:18" x14ac:dyDescent="0.2">
      <c r="D52" s="1">
        <v>138</v>
      </c>
      <c r="E52" s="1">
        <v>24.333333333333336</v>
      </c>
      <c r="F52" s="1">
        <v>36.512550604296742</v>
      </c>
      <c r="G52" s="1">
        <v>12.15411606236993</v>
      </c>
      <c r="H52" s="1">
        <v>147.66666666666666</v>
      </c>
      <c r="I52" s="1">
        <v>189.14356786882172</v>
      </c>
      <c r="J52" s="1">
        <v>106.18976546451158</v>
      </c>
      <c r="L52" s="1">
        <v>230</v>
      </c>
      <c r="M52" s="1">
        <v>447.66666666666669</v>
      </c>
      <c r="N52" s="1">
        <v>671.23619351085301</v>
      </c>
      <c r="O52" s="1">
        <v>224.09713982248039</v>
      </c>
      <c r="P52" s="1">
        <v>1273.3333333333335</v>
      </c>
      <c r="Q52" s="1">
        <v>1560.6322485186624</v>
      </c>
      <c r="R52" s="1">
        <v>986.03441814800453</v>
      </c>
    </row>
    <row r="53" spans="4:18" x14ac:dyDescent="0.2">
      <c r="D53" s="1">
        <v>141</v>
      </c>
      <c r="E53" s="1">
        <v>22.999999999999996</v>
      </c>
      <c r="F53" s="1">
        <v>35.909944487358061</v>
      </c>
      <c r="G53" s="1">
        <v>10.090055512641936</v>
      </c>
      <c r="H53" s="1">
        <v>144</v>
      </c>
      <c r="I53" s="1">
        <v>171.83882181415009</v>
      </c>
      <c r="J53" s="1">
        <v>116.16117818584989</v>
      </c>
      <c r="L53" s="1">
        <v>235</v>
      </c>
      <c r="M53" s="1">
        <v>434</v>
      </c>
      <c r="N53" s="1">
        <v>648.06696771493409</v>
      </c>
      <c r="O53" s="1">
        <v>219.93303228506588</v>
      </c>
      <c r="P53" s="1">
        <v>1226.6666666666667</v>
      </c>
      <c r="Q53" s="1">
        <v>1501.1431380323077</v>
      </c>
      <c r="R53" s="1">
        <v>952.19019530102582</v>
      </c>
    </row>
    <row r="54" spans="4:18" x14ac:dyDescent="0.2">
      <c r="D54" s="1">
        <v>144</v>
      </c>
      <c r="E54" s="1">
        <v>28.333333333333336</v>
      </c>
      <c r="F54" s="1">
        <v>43.477088922134072</v>
      </c>
      <c r="G54" s="1">
        <v>13.189577744532601</v>
      </c>
      <c r="H54" s="1">
        <v>148.66666666666666</v>
      </c>
      <c r="I54" s="1">
        <v>185.4407517447938</v>
      </c>
      <c r="J54" s="1">
        <v>111.89258158853951</v>
      </c>
      <c r="L54" s="1">
        <v>240</v>
      </c>
      <c r="M54" s="1">
        <v>460.66666666666663</v>
      </c>
      <c r="N54" s="1">
        <v>661.61110343132714</v>
      </c>
      <c r="O54" s="1">
        <v>259.72222990200612</v>
      </c>
      <c r="P54" s="1">
        <v>1234.6666666666667</v>
      </c>
      <c r="Q54" s="1">
        <v>1529.7858516298497</v>
      </c>
      <c r="R54" s="1">
        <v>939.54748170348387</v>
      </c>
    </row>
    <row r="55" spans="4:18" x14ac:dyDescent="0.2">
      <c r="D55" s="1">
        <v>147</v>
      </c>
      <c r="E55" s="1">
        <v>31.666666666666664</v>
      </c>
      <c r="F55" s="1">
        <v>44.832278438754336</v>
      </c>
      <c r="G55" s="1">
        <v>18.501054894578992</v>
      </c>
      <c r="H55" s="1">
        <v>138</v>
      </c>
      <c r="I55" s="1">
        <v>173.16627171974119</v>
      </c>
      <c r="J55" s="1">
        <v>102.83372828025881</v>
      </c>
    </row>
    <row r="56" spans="4:18" x14ac:dyDescent="0.2">
      <c r="D56" s="1">
        <v>150</v>
      </c>
      <c r="E56" s="1">
        <v>32</v>
      </c>
      <c r="F56" s="1">
        <v>52.174241001832016</v>
      </c>
      <c r="G56" s="1">
        <v>11.825758998167984</v>
      </c>
      <c r="H56" s="1">
        <v>135.66666666666666</v>
      </c>
      <c r="I56" s="1">
        <v>165.40440923958795</v>
      </c>
      <c r="J56" s="1">
        <v>105.92892409374537</v>
      </c>
    </row>
    <row r="57" spans="4:18" x14ac:dyDescent="0.2">
      <c r="D57" s="1">
        <v>153</v>
      </c>
      <c r="E57" s="1">
        <v>27.666666666666668</v>
      </c>
      <c r="F57" s="1">
        <v>51.401310825223867</v>
      </c>
      <c r="G57" s="1">
        <v>3.9320225081094691</v>
      </c>
      <c r="H57" s="1">
        <v>138.66666666666669</v>
      </c>
      <c r="I57" s="1">
        <v>172.35148025775948</v>
      </c>
      <c r="J57" s="1">
        <v>104.98185307557389</v>
      </c>
    </row>
    <row r="58" spans="4:18" x14ac:dyDescent="0.2">
      <c r="D58" s="1">
        <v>156</v>
      </c>
      <c r="E58" s="1">
        <v>29</v>
      </c>
      <c r="F58" s="1">
        <v>47.867962264113203</v>
      </c>
      <c r="G58" s="1">
        <v>10.132037735886794</v>
      </c>
      <c r="H58" s="1">
        <v>136.33333333333331</v>
      </c>
      <c r="I58" s="1">
        <v>161.7236201900561</v>
      </c>
      <c r="J58" s="1">
        <v>110.94304647661055</v>
      </c>
    </row>
    <row r="59" spans="4:18" x14ac:dyDescent="0.2">
      <c r="D59" s="1">
        <v>159</v>
      </c>
      <c r="E59" s="1">
        <v>28.333333333333336</v>
      </c>
      <c r="F59" s="1">
        <v>43.575817820231578</v>
      </c>
      <c r="G59" s="1">
        <v>13.090848846435096</v>
      </c>
      <c r="H59" s="1">
        <v>129</v>
      </c>
      <c r="I59" s="1">
        <v>152.03620339089471</v>
      </c>
      <c r="J59" s="1">
        <v>105.96379660910529</v>
      </c>
    </row>
    <row r="60" spans="4:18" x14ac:dyDescent="0.2">
      <c r="D60" s="1">
        <v>162</v>
      </c>
      <c r="E60" s="1">
        <v>24.999999999999996</v>
      </c>
      <c r="F60" s="1">
        <v>38.515423288475532</v>
      </c>
      <c r="G60" s="1">
        <v>11.484576711524463</v>
      </c>
      <c r="H60" s="1">
        <v>131.33333333333334</v>
      </c>
      <c r="I60" s="1">
        <v>164.0339959158153</v>
      </c>
      <c r="J60" s="1">
        <v>98.632670750851389</v>
      </c>
    </row>
    <row r="61" spans="4:18" x14ac:dyDescent="0.2">
      <c r="D61" s="1">
        <v>165</v>
      </c>
      <c r="E61" s="1">
        <v>27</v>
      </c>
      <c r="F61" s="1">
        <v>35.944271909999159</v>
      </c>
      <c r="G61" s="1">
        <v>18.055728090000841</v>
      </c>
      <c r="H61" s="1">
        <v>122</v>
      </c>
      <c r="I61" s="1">
        <v>143.81742422927144</v>
      </c>
      <c r="J61" s="1">
        <v>100.18257577072858</v>
      </c>
    </row>
    <row r="62" spans="4:18" x14ac:dyDescent="0.2">
      <c r="D62" s="1">
        <v>168</v>
      </c>
      <c r="E62" s="1">
        <v>27.666666666666664</v>
      </c>
      <c r="F62" s="1">
        <v>43.137068514496391</v>
      </c>
      <c r="G62" s="1">
        <v>12.196264818836935</v>
      </c>
      <c r="H62" s="1">
        <v>124.66666666666667</v>
      </c>
      <c r="I62" s="1">
        <v>146.68181296794455</v>
      </c>
      <c r="J62" s="1">
        <v>102.65152036538879</v>
      </c>
    </row>
    <row r="63" spans="4:18" x14ac:dyDescent="0.2">
      <c r="D63" s="1">
        <v>171</v>
      </c>
      <c r="E63" s="1">
        <v>32.333333333333336</v>
      </c>
      <c r="F63" s="1">
        <v>41.994251164126297</v>
      </c>
      <c r="G63" s="1">
        <v>22.672415502540378</v>
      </c>
      <c r="H63" s="1">
        <v>126.00000000000001</v>
      </c>
      <c r="I63" s="1">
        <v>152.67708129962253</v>
      </c>
      <c r="J63" s="1">
        <v>99.3229187003775</v>
      </c>
    </row>
    <row r="64" spans="4:18" x14ac:dyDescent="0.2">
      <c r="D64" s="1">
        <v>174</v>
      </c>
      <c r="E64" s="1">
        <v>26.000000000000004</v>
      </c>
      <c r="F64" s="1">
        <v>38.069244660154453</v>
      </c>
      <c r="G64" s="1">
        <v>13.93075533984555</v>
      </c>
      <c r="H64" s="1">
        <v>113</v>
      </c>
      <c r="I64" s="1">
        <v>139.86385427794502</v>
      </c>
      <c r="J64" s="1">
        <v>86.136145722054977</v>
      </c>
    </row>
    <row r="65" spans="4:28" x14ac:dyDescent="0.2">
      <c r="D65" s="1">
        <v>177</v>
      </c>
      <c r="E65" s="1">
        <v>21</v>
      </c>
      <c r="F65" s="1">
        <v>35.247806848775006</v>
      </c>
      <c r="G65" s="1">
        <v>6.7521931512249935</v>
      </c>
      <c r="H65" s="1">
        <v>127.66666666666667</v>
      </c>
      <c r="I65" s="1">
        <v>160.32142640140262</v>
      </c>
      <c r="J65" s="1">
        <v>95.01190693193071</v>
      </c>
    </row>
    <row r="66" spans="4:28" x14ac:dyDescent="0.2">
      <c r="D66" s="1">
        <v>180</v>
      </c>
      <c r="E66" s="1">
        <v>23.999999999999996</v>
      </c>
      <c r="F66" s="1">
        <v>41.625738755203045</v>
      </c>
      <c r="G66" s="1">
        <v>6.3742612447969442</v>
      </c>
      <c r="H66" s="1">
        <v>113</v>
      </c>
      <c r="I66" s="1">
        <v>130.90716802475106</v>
      </c>
      <c r="J66" s="1">
        <v>95.092831975248941</v>
      </c>
    </row>
    <row r="68" spans="4:28" x14ac:dyDescent="0.2">
      <c r="D68" s="2" t="s">
        <v>63</v>
      </c>
      <c r="K68" s="12" t="s">
        <v>82</v>
      </c>
      <c r="L68" s="13"/>
      <c r="M68" s="13"/>
      <c r="N68" s="13"/>
      <c r="O68" s="13"/>
      <c r="P68" s="13"/>
      <c r="Q68" s="12" t="s">
        <v>83</v>
      </c>
      <c r="R68" s="13"/>
      <c r="S68" s="13"/>
      <c r="T68" s="13"/>
      <c r="U68" s="13"/>
      <c r="V68" s="13"/>
      <c r="W68" s="12" t="s">
        <v>60</v>
      </c>
      <c r="X68" s="13"/>
      <c r="Y68" s="13"/>
      <c r="Z68" s="13"/>
      <c r="AA68" s="13"/>
      <c r="AB68" s="13"/>
    </row>
    <row r="69" spans="4:28" x14ac:dyDescent="0.2">
      <c r="D69" s="1" t="s">
        <v>7</v>
      </c>
      <c r="E69" s="1" t="s">
        <v>56</v>
      </c>
      <c r="F69" s="1" t="s">
        <v>57</v>
      </c>
      <c r="G69" s="1" t="s">
        <v>58</v>
      </c>
      <c r="H69" s="1" t="s">
        <v>59</v>
      </c>
      <c r="J69" s="1" t="s">
        <v>42</v>
      </c>
      <c r="K69" s="1" t="s">
        <v>64</v>
      </c>
      <c r="L69" s="1" t="s">
        <v>65</v>
      </c>
      <c r="M69" s="1" t="s">
        <v>66</v>
      </c>
      <c r="N69" s="1" t="s">
        <v>67</v>
      </c>
      <c r="O69" s="1" t="s">
        <v>68</v>
      </c>
      <c r="P69" s="1" t="s">
        <v>69</v>
      </c>
      <c r="Q69" s="1" t="s">
        <v>70</v>
      </c>
      <c r="R69" s="1" t="s">
        <v>71</v>
      </c>
      <c r="S69" s="1" t="s">
        <v>72</v>
      </c>
      <c r="T69" s="1" t="s">
        <v>73</v>
      </c>
      <c r="U69" s="1" t="s">
        <v>74</v>
      </c>
      <c r="V69" s="1" t="s">
        <v>75</v>
      </c>
      <c r="W69" s="1" t="s">
        <v>76</v>
      </c>
      <c r="X69" s="1" t="s">
        <v>77</v>
      </c>
      <c r="Y69" s="1" t="s">
        <v>78</v>
      </c>
      <c r="Z69" s="1" t="s">
        <v>79</v>
      </c>
      <c r="AA69" s="1" t="s">
        <v>80</v>
      </c>
      <c r="AB69" s="1" t="s">
        <v>81</v>
      </c>
    </row>
    <row r="70" spans="4:28" x14ac:dyDescent="0.2">
      <c r="D70" s="1" t="s">
        <v>61</v>
      </c>
      <c r="E70" s="1">
        <v>8.6995341813828571</v>
      </c>
      <c r="F70" s="1">
        <v>2.7545494885457384</v>
      </c>
      <c r="G70" s="1">
        <v>14.871014445188543</v>
      </c>
      <c r="H70" s="1">
        <v>4.6539309141099467</v>
      </c>
      <c r="J70" s="1">
        <v>0</v>
      </c>
      <c r="K70" s="1">
        <v>1</v>
      </c>
      <c r="L70" s="1">
        <v>1.0897825891316915</v>
      </c>
      <c r="M70" s="1">
        <v>0.91021741086830865</v>
      </c>
      <c r="N70" s="1">
        <v>1</v>
      </c>
      <c r="O70" s="1">
        <v>1.0795816109778413</v>
      </c>
      <c r="P70" s="1">
        <v>0.92041838902215867</v>
      </c>
      <c r="Q70" s="1">
        <v>1</v>
      </c>
      <c r="R70" s="1">
        <v>1.0558737523481372</v>
      </c>
      <c r="S70" s="1">
        <v>0.9441262476518627</v>
      </c>
      <c r="T70" s="1">
        <v>1</v>
      </c>
      <c r="U70" s="1">
        <v>1.0626590951503523</v>
      </c>
      <c r="V70" s="1">
        <v>0.93734090484964772</v>
      </c>
      <c r="W70" s="1">
        <v>1</v>
      </c>
      <c r="X70" s="1">
        <v>1.0794578011319589</v>
      </c>
      <c r="Y70" s="1">
        <v>0.92054219886804123</v>
      </c>
      <c r="Z70" s="1">
        <v>1</v>
      </c>
      <c r="AA70" s="1">
        <v>1.0165716318771274</v>
      </c>
      <c r="AB70" s="1">
        <v>0.9834283681228726</v>
      </c>
    </row>
    <row r="71" spans="4:28" x14ac:dyDescent="0.2">
      <c r="D71" s="1" t="s">
        <v>62</v>
      </c>
      <c r="E71" s="1">
        <v>7.4254537783774577</v>
      </c>
      <c r="F71" s="1">
        <v>1.910837336274531</v>
      </c>
      <c r="G71" s="1">
        <v>14.614451330303085</v>
      </c>
      <c r="H71" s="1">
        <v>3.6325820810962068</v>
      </c>
      <c r="J71" s="1">
        <v>3</v>
      </c>
      <c r="K71" s="1">
        <v>0.45165394402035619</v>
      </c>
      <c r="L71" s="1">
        <v>0.50240021363205167</v>
      </c>
      <c r="M71" s="1">
        <v>0.40090767440866071</v>
      </c>
      <c r="N71" s="1">
        <v>0.72410358565737065</v>
      </c>
      <c r="O71" s="1">
        <v>0.79620749420754644</v>
      </c>
      <c r="P71" s="1">
        <v>0.65199967710719486</v>
      </c>
      <c r="Q71" s="1">
        <v>0.46470588235294119</v>
      </c>
      <c r="R71" s="1">
        <v>0.48976582577866679</v>
      </c>
      <c r="S71" s="1">
        <v>0.4396459389272156</v>
      </c>
      <c r="T71" s="1">
        <v>0.68784530386740328</v>
      </c>
      <c r="U71" s="1">
        <v>0.72582501151448786</v>
      </c>
      <c r="V71" s="1">
        <v>0.6498655962203187</v>
      </c>
      <c r="W71" s="1">
        <v>0.9587172871360119</v>
      </c>
      <c r="X71" s="1">
        <v>1.0438909539842456</v>
      </c>
      <c r="Y71" s="1">
        <v>0.8735436202877781</v>
      </c>
      <c r="Z71" s="1">
        <v>0.99192782526115864</v>
      </c>
      <c r="AA71" s="1">
        <v>1.0321409725239341</v>
      </c>
      <c r="AB71" s="1">
        <v>0.95171467799838327</v>
      </c>
    </row>
    <row r="72" spans="4:28" x14ac:dyDescent="0.2">
      <c r="D72" s="1" t="s">
        <v>60</v>
      </c>
      <c r="E72" s="1">
        <v>60.602314059320911</v>
      </c>
      <c r="F72" s="1">
        <v>67.725025261119697</v>
      </c>
      <c r="G72" s="1">
        <v>119.2504449672165</v>
      </c>
      <c r="H72" s="1">
        <v>148.9775557215512</v>
      </c>
      <c r="J72" s="1">
        <v>6</v>
      </c>
      <c r="K72" s="1">
        <v>0.2951653944020356</v>
      </c>
      <c r="L72" s="1">
        <v>0.32697036380041156</v>
      </c>
      <c r="M72" s="1">
        <v>0.26336042500365964</v>
      </c>
      <c r="N72" s="1">
        <v>0.63545816733067739</v>
      </c>
      <c r="O72" s="1">
        <v>0.6847277666780871</v>
      </c>
      <c r="P72" s="1">
        <v>0.58618856798326768</v>
      </c>
      <c r="Q72" s="1">
        <v>0.24117647058823527</v>
      </c>
      <c r="R72" s="1">
        <v>0.25535418853740216</v>
      </c>
      <c r="S72" s="1">
        <v>0.22699875263906838</v>
      </c>
      <c r="T72" s="1">
        <v>0.55732044198895025</v>
      </c>
      <c r="U72" s="1">
        <v>0.58696396635334325</v>
      </c>
      <c r="V72" s="1">
        <v>0.52767691762455726</v>
      </c>
      <c r="W72" s="1">
        <v>0.9015849612974568</v>
      </c>
      <c r="X72" s="1">
        <v>0.99479863737477059</v>
      </c>
      <c r="Y72" s="1">
        <v>0.80837128522014301</v>
      </c>
      <c r="Z72" s="1">
        <v>0.91737891737891741</v>
      </c>
      <c r="AA72" s="1">
        <v>0.95026445725046493</v>
      </c>
      <c r="AB72" s="1">
        <v>0.88449337750736989</v>
      </c>
    </row>
    <row r="73" spans="4:28" x14ac:dyDescent="0.2">
      <c r="J73" s="1">
        <v>9</v>
      </c>
      <c r="K73" s="1">
        <v>0.20356234096692116</v>
      </c>
      <c r="L73" s="1">
        <v>0.22110758939821179</v>
      </c>
      <c r="M73" s="1">
        <v>0.18601709253563053</v>
      </c>
      <c r="N73" s="1">
        <v>0.52788844621513953</v>
      </c>
      <c r="O73" s="1">
        <v>0.57496010612201809</v>
      </c>
      <c r="P73" s="1">
        <v>0.48081678630826097</v>
      </c>
      <c r="Q73" s="1">
        <v>0.17647058823529413</v>
      </c>
      <c r="R73" s="1">
        <v>0.18671749496795192</v>
      </c>
      <c r="S73" s="1">
        <v>0.16622368150263633</v>
      </c>
      <c r="T73" s="1">
        <v>0.45925414364640882</v>
      </c>
      <c r="U73" s="1">
        <v>0.4961879301483556</v>
      </c>
      <c r="V73" s="1">
        <v>0.42232035714446203</v>
      </c>
      <c r="W73" s="1">
        <v>0.87946922226317725</v>
      </c>
      <c r="X73" s="1">
        <v>0.94435826994460814</v>
      </c>
      <c r="Y73" s="1">
        <v>0.81458017458174636</v>
      </c>
      <c r="Z73" s="1">
        <v>0.92782526115859443</v>
      </c>
      <c r="AA73" s="1">
        <v>0.98197352229510149</v>
      </c>
      <c r="AB73" s="1">
        <v>0.87367700002208737</v>
      </c>
    </row>
    <row r="74" spans="4:28" x14ac:dyDescent="0.2">
      <c r="J74" s="1">
        <v>12</v>
      </c>
      <c r="K74" s="1">
        <v>0.19974554707379133</v>
      </c>
      <c r="L74" s="1">
        <v>0.22683452977417751</v>
      </c>
      <c r="M74" s="1">
        <v>0.17265656437340515</v>
      </c>
      <c r="N74" s="1">
        <v>0.50796812749003994</v>
      </c>
      <c r="O74" s="1">
        <v>0.55035017888379345</v>
      </c>
      <c r="P74" s="1">
        <v>0.46558607609628638</v>
      </c>
      <c r="Q74" s="1">
        <v>0.12222222222222223</v>
      </c>
      <c r="R74" s="1">
        <v>0.14385595683801736</v>
      </c>
      <c r="S74" s="1">
        <v>0.10058848760642711</v>
      </c>
      <c r="T74" s="1">
        <v>0.42679558011049723</v>
      </c>
      <c r="U74" s="1">
        <v>0.45041545289853013</v>
      </c>
      <c r="V74" s="1">
        <v>0.40317570732246433</v>
      </c>
      <c r="W74" s="1">
        <v>0.82381127902690754</v>
      </c>
      <c r="X74" s="1">
        <v>0.89213561269975195</v>
      </c>
      <c r="Y74" s="1">
        <v>0.75548694535406313</v>
      </c>
      <c r="Z74" s="1">
        <v>0.91737891737891741</v>
      </c>
      <c r="AA74" s="1">
        <v>0.9654041371440012</v>
      </c>
      <c r="AB74" s="1">
        <v>0.86935369761383363</v>
      </c>
    </row>
    <row r="75" spans="4:28" x14ac:dyDescent="0.2">
      <c r="J75" s="1">
        <v>15</v>
      </c>
      <c r="K75" s="1">
        <v>0.16412213740458015</v>
      </c>
      <c r="L75" s="1">
        <v>0.17812114381468594</v>
      </c>
      <c r="M75" s="1">
        <v>0.15012313099447436</v>
      </c>
      <c r="N75" s="1">
        <v>0.41932270916334669</v>
      </c>
      <c r="O75" s="1">
        <v>0.44855292203678293</v>
      </c>
      <c r="P75" s="1">
        <v>0.39009249628991044</v>
      </c>
      <c r="Q75" s="1">
        <v>9.8692810457516336E-2</v>
      </c>
      <c r="R75" s="1">
        <v>0.10880962464767828</v>
      </c>
      <c r="S75" s="1">
        <v>8.8575996267354393E-2</v>
      </c>
      <c r="T75" s="1">
        <v>0.38052486187845302</v>
      </c>
      <c r="U75" s="1">
        <v>0.41614304123690782</v>
      </c>
      <c r="V75" s="1">
        <v>0.34490668251999823</v>
      </c>
      <c r="W75" s="1">
        <v>0.79764098783634363</v>
      </c>
      <c r="X75" s="1">
        <v>0.87335203347491708</v>
      </c>
      <c r="Y75" s="1">
        <v>0.72192994219777018</v>
      </c>
      <c r="Z75" s="1">
        <v>0.92402659069325743</v>
      </c>
      <c r="AA75" s="1">
        <v>0.96524965771885562</v>
      </c>
      <c r="AB75" s="1">
        <v>0.88280352366765924</v>
      </c>
    </row>
    <row r="76" spans="4:28" x14ac:dyDescent="0.2">
      <c r="J76" s="1">
        <v>18</v>
      </c>
      <c r="K76" s="1">
        <v>0.13867684478371503</v>
      </c>
      <c r="L76" s="1">
        <v>0.15946137595519544</v>
      </c>
      <c r="M76" s="1">
        <v>0.11789231361223464</v>
      </c>
      <c r="N76" s="1">
        <v>0.41035856573705187</v>
      </c>
      <c r="O76" s="1">
        <v>0.45597472699603486</v>
      </c>
      <c r="P76" s="1">
        <v>0.36474240447806888</v>
      </c>
      <c r="Q76" s="1">
        <v>9.0196078431372548E-2</v>
      </c>
      <c r="R76" s="1">
        <v>0.10651929223284899</v>
      </c>
      <c r="S76" s="1">
        <v>7.3872864629896104E-2</v>
      </c>
      <c r="T76" s="1">
        <v>0.35428176795580107</v>
      </c>
      <c r="U76" s="1">
        <v>0.38309444979560858</v>
      </c>
      <c r="V76" s="1">
        <v>0.32546908611599357</v>
      </c>
      <c r="W76" s="1">
        <v>0.78437154441577583</v>
      </c>
      <c r="X76" s="1">
        <v>0.83682371782777132</v>
      </c>
      <c r="Y76" s="1">
        <v>0.73191937100378035</v>
      </c>
      <c r="Z76" s="1">
        <v>0.91263057929724589</v>
      </c>
      <c r="AA76" s="1">
        <v>0.97781132728433051</v>
      </c>
      <c r="AB76" s="1">
        <v>0.84744983131016127</v>
      </c>
    </row>
    <row r="77" spans="4:28" x14ac:dyDescent="0.2">
      <c r="J77" s="1">
        <v>21</v>
      </c>
      <c r="K77" s="1">
        <v>9.6692111959287522E-2</v>
      </c>
      <c r="L77" s="1">
        <v>0.12050351978672706</v>
      </c>
      <c r="M77" s="1">
        <v>7.2880704131847981E-2</v>
      </c>
      <c r="N77" s="1">
        <v>0.3366533864541833</v>
      </c>
      <c r="O77" s="1">
        <v>0.370573058656746</v>
      </c>
      <c r="P77" s="1">
        <v>0.3027337142516206</v>
      </c>
      <c r="Q77" s="1">
        <v>7.5816993464052282E-2</v>
      </c>
      <c r="R77" s="1">
        <v>9.1946409189357522E-2</v>
      </c>
      <c r="S77" s="1">
        <v>5.9687577738747041E-2</v>
      </c>
      <c r="T77" s="1">
        <v>0.33977900552486184</v>
      </c>
      <c r="U77" s="1">
        <v>0.36335283013611586</v>
      </c>
      <c r="V77" s="1">
        <v>0.31620518091360783</v>
      </c>
      <c r="W77" s="1">
        <v>0.7419830446000738</v>
      </c>
      <c r="X77" s="1">
        <v>0.80625176308084967</v>
      </c>
      <c r="Y77" s="1">
        <v>0.67771432611929794</v>
      </c>
      <c r="Z77" s="1">
        <v>0.92165242165242167</v>
      </c>
      <c r="AA77" s="1">
        <v>0.95460571996968513</v>
      </c>
      <c r="AB77" s="1">
        <v>0.88869912333515821</v>
      </c>
    </row>
    <row r="78" spans="4:28" x14ac:dyDescent="0.2">
      <c r="J78" s="1">
        <v>24</v>
      </c>
      <c r="K78" s="1">
        <v>0.10559796437659033</v>
      </c>
      <c r="L78" s="1">
        <v>0.12841963355374769</v>
      </c>
      <c r="M78" s="1">
        <v>8.2776295199432956E-2</v>
      </c>
      <c r="N78" s="1">
        <v>0.30378486055776893</v>
      </c>
      <c r="O78" s="1">
        <v>0.34267509951538749</v>
      </c>
      <c r="P78" s="1">
        <v>0.26489462160015037</v>
      </c>
      <c r="Q78" s="1">
        <v>5.9477124183006526E-2</v>
      </c>
      <c r="R78" s="1">
        <v>7.2200016324953459E-2</v>
      </c>
      <c r="S78" s="1">
        <v>4.67542320410596E-2</v>
      </c>
      <c r="T78" s="1">
        <v>0.29419889502762431</v>
      </c>
      <c r="U78" s="1">
        <v>0.32677664219928931</v>
      </c>
      <c r="V78" s="1">
        <v>0.2616211478559593</v>
      </c>
      <c r="W78" s="1">
        <v>0.75893844452635473</v>
      </c>
      <c r="X78" s="1">
        <v>0.82823645703724669</v>
      </c>
      <c r="Y78" s="1">
        <v>0.68964043201546277</v>
      </c>
      <c r="Z78" s="1">
        <v>0.8903133903133903</v>
      </c>
      <c r="AA78" s="1">
        <v>0.93681494101705343</v>
      </c>
      <c r="AB78" s="1">
        <v>0.84381183960972717</v>
      </c>
    </row>
    <row r="79" spans="4:28" x14ac:dyDescent="0.2">
      <c r="J79" s="1">
        <v>27</v>
      </c>
      <c r="K79" s="1">
        <v>0.11959287531806616</v>
      </c>
      <c r="L79" s="1">
        <v>0.14094317091236522</v>
      </c>
      <c r="M79" s="1">
        <v>9.8242579723767098E-2</v>
      </c>
      <c r="N79" s="1">
        <v>0.29681274900398408</v>
      </c>
      <c r="O79" s="1">
        <v>0.33095747990140906</v>
      </c>
      <c r="P79" s="1">
        <v>0.2626680181065591</v>
      </c>
      <c r="Q79" s="1">
        <v>4.7712418300653599E-2</v>
      </c>
      <c r="R79" s="1">
        <v>6.0903350800569939E-2</v>
      </c>
      <c r="S79" s="1">
        <v>3.4521485800737259E-2</v>
      </c>
      <c r="T79" s="1">
        <v>0.28245856353591159</v>
      </c>
      <c r="U79" s="1">
        <v>0.30747712073684269</v>
      </c>
      <c r="V79" s="1">
        <v>0.25744000633498049</v>
      </c>
      <c r="W79" s="1">
        <v>0.72465904902322165</v>
      </c>
      <c r="X79" s="1">
        <v>0.78203272646162403</v>
      </c>
      <c r="Y79" s="1">
        <v>0.66728537158481926</v>
      </c>
      <c r="Z79" s="1">
        <v>0.89838556505223177</v>
      </c>
      <c r="AA79" s="1">
        <v>0.93799798132920509</v>
      </c>
      <c r="AB79" s="1">
        <v>0.85877314877525845</v>
      </c>
    </row>
    <row r="80" spans="4:28" x14ac:dyDescent="0.2">
      <c r="J80" s="1">
        <v>30</v>
      </c>
      <c r="K80" s="1">
        <v>9.1603053435114518E-2</v>
      </c>
      <c r="L80" s="1">
        <v>0.12421112115402178</v>
      </c>
      <c r="M80" s="1">
        <v>5.899498571620726E-2</v>
      </c>
      <c r="N80" s="1">
        <v>0.24701195219123509</v>
      </c>
      <c r="O80" s="1">
        <v>0.27109741291236217</v>
      </c>
      <c r="P80" s="1">
        <v>0.22292649147010801</v>
      </c>
      <c r="Q80" s="1">
        <v>6.0784313725490195E-2</v>
      </c>
      <c r="R80" s="1">
        <v>6.7623693609028201E-2</v>
      </c>
      <c r="S80" s="1">
        <v>5.3944933841952196E-2</v>
      </c>
      <c r="T80" s="1">
        <v>0.24102209944751379</v>
      </c>
      <c r="U80" s="1">
        <v>0.26481657019606847</v>
      </c>
      <c r="V80" s="1">
        <v>0.21722762869895912</v>
      </c>
      <c r="W80" s="1">
        <v>0.70954662734979734</v>
      </c>
      <c r="X80" s="1">
        <v>0.77196328076594023</v>
      </c>
      <c r="Y80" s="1">
        <v>0.64712997393365446</v>
      </c>
      <c r="Z80" s="1">
        <v>0.83998100664767328</v>
      </c>
      <c r="AA80" s="1">
        <v>0.8855890125966388</v>
      </c>
      <c r="AB80" s="1">
        <v>0.79437300069870775</v>
      </c>
    </row>
    <row r="81" spans="10:28" x14ac:dyDescent="0.2">
      <c r="J81" s="1">
        <v>33</v>
      </c>
      <c r="K81" s="1">
        <v>7.6335877862595408E-2</v>
      </c>
      <c r="L81" s="1">
        <v>9.8020793205274528E-2</v>
      </c>
      <c r="M81" s="1">
        <v>5.4650962519916288E-2</v>
      </c>
      <c r="N81" s="1">
        <v>0.22908366533864541</v>
      </c>
      <c r="O81" s="1">
        <v>0.25208956389586046</v>
      </c>
      <c r="P81" s="1">
        <v>0.20607776678143036</v>
      </c>
      <c r="Q81" s="1">
        <v>6.2745098039215685E-2</v>
      </c>
      <c r="R81" s="1">
        <v>7.5542637302988117E-2</v>
      </c>
      <c r="S81" s="1">
        <v>4.9947558775443254E-2</v>
      </c>
      <c r="T81" s="1">
        <v>0.25759668508287292</v>
      </c>
      <c r="U81" s="1">
        <v>0.28385904997873779</v>
      </c>
      <c r="V81" s="1">
        <v>0.23133432018700806</v>
      </c>
      <c r="W81" s="1">
        <v>0.70217471433837086</v>
      </c>
      <c r="X81" s="1">
        <v>0.76816054377897602</v>
      </c>
      <c r="Y81" s="1">
        <v>0.63618888489776571</v>
      </c>
      <c r="Z81" s="1">
        <v>0.87321937321937326</v>
      </c>
      <c r="AA81" s="1">
        <v>0.91174934953463882</v>
      </c>
      <c r="AB81" s="1">
        <v>0.83468939690410771</v>
      </c>
    </row>
    <row r="82" spans="10:28" x14ac:dyDescent="0.2">
      <c r="J82" s="1">
        <v>36</v>
      </c>
      <c r="K82" s="1">
        <v>8.7786259541984726E-2</v>
      </c>
      <c r="L82" s="1">
        <v>0.10873768094711407</v>
      </c>
      <c r="M82" s="1">
        <v>6.6834838136855382E-2</v>
      </c>
      <c r="N82" s="1">
        <v>0.22310756972111559</v>
      </c>
      <c r="O82" s="1">
        <v>0.26006617872331073</v>
      </c>
      <c r="P82" s="1">
        <v>0.18614896071892045</v>
      </c>
      <c r="Q82" s="1">
        <v>4.5098039215686274E-2</v>
      </c>
      <c r="R82" s="1">
        <v>5.7315745317432401E-2</v>
      </c>
      <c r="S82" s="1">
        <v>3.2880333113940147E-2</v>
      </c>
      <c r="T82" s="1">
        <v>0.23825966850828728</v>
      </c>
      <c r="U82" s="1">
        <v>0.25508636144288754</v>
      </c>
      <c r="V82" s="1">
        <v>0.22143297557368699</v>
      </c>
      <c r="W82" s="1">
        <v>0.67821599705123481</v>
      </c>
      <c r="X82" s="1">
        <v>0.72927622647553181</v>
      </c>
      <c r="Y82" s="1">
        <v>0.62715576762693781</v>
      </c>
      <c r="Z82" s="1">
        <v>0.87654320987654311</v>
      </c>
      <c r="AA82" s="1">
        <v>0.92319768366300936</v>
      </c>
      <c r="AB82" s="1">
        <v>0.82988873609007685</v>
      </c>
    </row>
    <row r="83" spans="10:28" x14ac:dyDescent="0.2">
      <c r="J83" s="1">
        <v>39</v>
      </c>
      <c r="K83" s="1">
        <v>7.1246819338422376E-2</v>
      </c>
      <c r="L83" s="1">
        <v>9.5607930140927389E-2</v>
      </c>
      <c r="M83" s="1">
        <v>4.6885708535917364E-2</v>
      </c>
      <c r="N83" s="1">
        <v>0.21314741035856574</v>
      </c>
      <c r="O83" s="1">
        <v>0.26081089276830571</v>
      </c>
      <c r="P83" s="1">
        <v>0.16548392794882577</v>
      </c>
      <c r="Q83" s="1">
        <v>4.836601307189542E-2</v>
      </c>
      <c r="R83" s="1">
        <v>6.0498036628342258E-2</v>
      </c>
      <c r="S83" s="1">
        <v>3.6233989515448581E-2</v>
      </c>
      <c r="T83" s="1">
        <v>0.22997237569060772</v>
      </c>
      <c r="U83" s="1">
        <v>0.26972693926361935</v>
      </c>
      <c r="V83" s="1">
        <v>0.19021781211759611</v>
      </c>
      <c r="W83" s="1">
        <v>0.67342425359380764</v>
      </c>
      <c r="X83" s="1">
        <v>0.76032147187386023</v>
      </c>
      <c r="Y83" s="1">
        <v>0.58652703531375505</v>
      </c>
      <c r="Z83" s="1">
        <v>0.87416904083570757</v>
      </c>
      <c r="AA83" s="1">
        <v>0.91077555697882107</v>
      </c>
      <c r="AB83" s="1">
        <v>0.83756252469259407</v>
      </c>
    </row>
    <row r="84" spans="10:28" x14ac:dyDescent="0.2">
      <c r="J84" s="1">
        <v>42</v>
      </c>
      <c r="K84" s="1">
        <v>8.1424936386768454E-2</v>
      </c>
      <c r="L84" s="1">
        <v>9.6289689471653866E-2</v>
      </c>
      <c r="M84" s="1">
        <v>6.6560183301883041E-2</v>
      </c>
      <c r="N84" s="1">
        <v>0.20517928286852594</v>
      </c>
      <c r="O84" s="1">
        <v>0.22818226032164818</v>
      </c>
      <c r="P84" s="1">
        <v>0.18217630541540369</v>
      </c>
      <c r="Q84" s="1">
        <v>4.1830065359477128E-2</v>
      </c>
      <c r="R84" s="1">
        <v>5.2397170929761497E-2</v>
      </c>
      <c r="S84" s="1">
        <v>3.126295978919276E-2</v>
      </c>
      <c r="T84" s="1">
        <v>0.23549723756906077</v>
      </c>
      <c r="U84" s="1">
        <v>0.25945315503943511</v>
      </c>
      <c r="V84" s="1">
        <v>0.21154132009868643</v>
      </c>
      <c r="W84" s="1">
        <v>0.66642093623295251</v>
      </c>
      <c r="X84" s="1">
        <v>0.71579769830248774</v>
      </c>
      <c r="Y84" s="1">
        <v>0.61704417416341728</v>
      </c>
      <c r="Z84" s="1">
        <v>0.85280151946818605</v>
      </c>
      <c r="AA84" s="1">
        <v>0.87786405435184556</v>
      </c>
      <c r="AB84" s="1">
        <v>0.82773898458452655</v>
      </c>
    </row>
    <row r="85" spans="10:28" x14ac:dyDescent="0.2">
      <c r="J85" s="1">
        <v>45</v>
      </c>
      <c r="K85" s="1">
        <v>7.3791348600508899E-2</v>
      </c>
      <c r="L85" s="1">
        <v>9.2941296303835852E-2</v>
      </c>
      <c r="M85" s="1">
        <v>5.4641400897181946E-2</v>
      </c>
      <c r="N85" s="1">
        <v>0.20517928286852594</v>
      </c>
      <c r="O85" s="1">
        <v>0.24031449196991855</v>
      </c>
      <c r="P85" s="1">
        <v>0.17004407376713332</v>
      </c>
      <c r="Q85" s="1">
        <v>4.3790849673202618E-2</v>
      </c>
      <c r="R85" s="1">
        <v>5.7105700555562161E-2</v>
      </c>
      <c r="S85" s="1">
        <v>3.0475998790843072E-2</v>
      </c>
      <c r="T85" s="1">
        <v>0.20925414364640882</v>
      </c>
      <c r="U85" s="1">
        <v>0.2384826710370973</v>
      </c>
      <c r="V85" s="1">
        <v>0.18002561625572033</v>
      </c>
      <c r="W85" s="1">
        <v>0.6572060449686693</v>
      </c>
      <c r="X85" s="1">
        <v>0.73218573580230883</v>
      </c>
      <c r="Y85" s="1">
        <v>0.58222635413502977</v>
      </c>
      <c r="Z85" s="1">
        <v>0.86562203228869894</v>
      </c>
      <c r="AA85" s="1">
        <v>0.89029660386721654</v>
      </c>
      <c r="AB85" s="1">
        <v>0.84094746071018134</v>
      </c>
    </row>
    <row r="86" spans="10:28" x14ac:dyDescent="0.2">
      <c r="J86" s="1">
        <v>48</v>
      </c>
      <c r="K86" s="1">
        <v>6.7430025445292613E-2</v>
      </c>
      <c r="L86" s="1">
        <v>8.5968521324779473E-2</v>
      </c>
      <c r="M86" s="1">
        <v>4.8891529565805746E-2</v>
      </c>
      <c r="N86" s="1">
        <v>0.18326693227091634</v>
      </c>
      <c r="O86" s="1">
        <v>0.2293880518265155</v>
      </c>
      <c r="P86" s="1">
        <v>0.13714581271531717</v>
      </c>
      <c r="Q86" s="1">
        <v>4.1830065359477114E-2</v>
      </c>
      <c r="R86" s="1">
        <v>4.9001569839660329E-2</v>
      </c>
      <c r="S86" s="1">
        <v>3.46585608792939E-2</v>
      </c>
      <c r="T86" s="1">
        <v>0.19958563535911603</v>
      </c>
      <c r="U86" s="1">
        <v>0.24825735644979544</v>
      </c>
      <c r="V86" s="1">
        <v>0.15091391426843662</v>
      </c>
      <c r="W86" s="1">
        <v>0.64246221894581645</v>
      </c>
      <c r="X86" s="1">
        <v>0.69803029047630405</v>
      </c>
      <c r="Y86" s="1">
        <v>0.58689414741532886</v>
      </c>
      <c r="Z86" s="1">
        <v>0.85992402659069322</v>
      </c>
      <c r="AA86" s="1">
        <v>0.91524845556206536</v>
      </c>
      <c r="AB86" s="1">
        <v>0.80459959761932109</v>
      </c>
    </row>
    <row r="87" spans="10:28" x14ac:dyDescent="0.2">
      <c r="J87" s="1">
        <v>51</v>
      </c>
      <c r="K87" s="1">
        <v>6.4885496183206104E-2</v>
      </c>
      <c r="L87" s="1">
        <v>8.069863587235912E-2</v>
      </c>
      <c r="M87" s="1">
        <v>4.9072356494053088E-2</v>
      </c>
      <c r="N87" s="1">
        <v>0.20617529880478089</v>
      </c>
      <c r="O87" s="1">
        <v>0.24025427693234097</v>
      </c>
      <c r="P87" s="1">
        <v>0.1720963206772208</v>
      </c>
      <c r="Q87" s="1">
        <v>3.9215686274509803E-2</v>
      </c>
      <c r="R87" s="1">
        <v>4.8263179806090462E-2</v>
      </c>
      <c r="S87" s="1">
        <v>3.0168192742929145E-2</v>
      </c>
      <c r="T87" s="1">
        <v>0.212707182320442</v>
      </c>
      <c r="U87" s="1">
        <v>0.23521533465394961</v>
      </c>
      <c r="V87" s="1">
        <v>0.19019902998693439</v>
      </c>
      <c r="W87" s="1">
        <v>0.64651677110210115</v>
      </c>
      <c r="X87" s="1">
        <v>0.73329647556295263</v>
      </c>
      <c r="Y87" s="1">
        <v>0.55973706664124967</v>
      </c>
      <c r="Z87" s="1">
        <v>0.88793922127255465</v>
      </c>
      <c r="AA87" s="1">
        <v>0.92567329801868725</v>
      </c>
      <c r="AB87" s="1">
        <v>0.85020514452642204</v>
      </c>
    </row>
    <row r="88" spans="10:28" x14ac:dyDescent="0.2">
      <c r="J88" s="1">
        <v>54</v>
      </c>
      <c r="K88" s="1">
        <v>5.4707379134860047E-2</v>
      </c>
      <c r="L88" s="1">
        <v>7.0973087863023518E-2</v>
      </c>
      <c r="M88" s="1">
        <v>3.8441670406696576E-2</v>
      </c>
      <c r="N88" s="1">
        <v>0.17629482071713148</v>
      </c>
      <c r="O88" s="1">
        <v>0.21177881525716136</v>
      </c>
      <c r="P88" s="1">
        <v>0.14081082617710161</v>
      </c>
      <c r="Q88" s="1">
        <v>4.9673202614379089E-2</v>
      </c>
      <c r="R88" s="1">
        <v>5.5334102291568654E-2</v>
      </c>
      <c r="S88" s="1">
        <v>4.4012302937189524E-2</v>
      </c>
      <c r="T88" s="1">
        <v>0.20649171270718233</v>
      </c>
      <c r="U88" s="1">
        <v>0.22645375781692001</v>
      </c>
      <c r="V88" s="1">
        <v>0.18652966759744466</v>
      </c>
      <c r="W88" s="1">
        <v>0.62808698857353484</v>
      </c>
      <c r="X88" s="1">
        <v>0.69482117870319171</v>
      </c>
      <c r="Y88" s="1">
        <v>0.56135279844387798</v>
      </c>
      <c r="Z88" s="1">
        <v>0.85327635327635332</v>
      </c>
      <c r="AA88" s="1">
        <v>0.89168333815839795</v>
      </c>
      <c r="AB88" s="1">
        <v>0.81486936839430868</v>
      </c>
    </row>
    <row r="89" spans="10:28" x14ac:dyDescent="0.2">
      <c r="J89" s="1">
        <v>57</v>
      </c>
      <c r="K89" s="1">
        <v>7.7608142493638677E-2</v>
      </c>
      <c r="L89" s="1">
        <v>0.11286611289343815</v>
      </c>
      <c r="M89" s="1">
        <v>4.2350172093839213E-2</v>
      </c>
      <c r="N89" s="1">
        <v>0.16633466135458172</v>
      </c>
      <c r="O89" s="1">
        <v>0.20742938768508462</v>
      </c>
      <c r="P89" s="1">
        <v>0.12523993502407882</v>
      </c>
      <c r="Q89" s="1">
        <v>4.0522875816993466E-2</v>
      </c>
      <c r="R89" s="1">
        <v>4.9144389075241712E-2</v>
      </c>
      <c r="S89" s="1">
        <v>3.1901362558745219E-2</v>
      </c>
      <c r="T89" s="1">
        <v>0.199585635359116</v>
      </c>
      <c r="U89" s="1">
        <v>0.22517503769758537</v>
      </c>
      <c r="V89" s="1">
        <v>0.17399623302064662</v>
      </c>
      <c r="W89" s="1">
        <v>0.6579432362698121</v>
      </c>
      <c r="X89" s="1">
        <v>0.7202764367503931</v>
      </c>
      <c r="Y89" s="1">
        <v>0.59561003578923111</v>
      </c>
      <c r="Z89" s="1">
        <v>0.86134852801519468</v>
      </c>
      <c r="AA89" s="1">
        <v>0.89087169974453806</v>
      </c>
      <c r="AB89" s="1">
        <v>0.8318253562858513</v>
      </c>
    </row>
    <row r="90" spans="10:28" x14ac:dyDescent="0.2">
      <c r="J90" s="1">
        <v>60</v>
      </c>
      <c r="K90" s="1">
        <v>7.6335877862595422E-2</v>
      </c>
      <c r="L90" s="1">
        <v>9.366436705876531E-2</v>
      </c>
      <c r="M90" s="1">
        <v>5.9007388666425534E-2</v>
      </c>
      <c r="N90" s="1">
        <v>0.18127490039840641</v>
      </c>
      <c r="O90" s="1">
        <v>0.20197409107027703</v>
      </c>
      <c r="P90" s="1">
        <v>0.16057570972653579</v>
      </c>
      <c r="Q90" s="1">
        <v>2.7450980392156859E-2</v>
      </c>
      <c r="R90" s="1">
        <v>3.7821399858196506E-2</v>
      </c>
      <c r="S90" s="1">
        <v>1.7080560926117209E-2</v>
      </c>
      <c r="T90" s="1">
        <v>0.19337016574585636</v>
      </c>
      <c r="U90" s="1">
        <v>0.21447504725805538</v>
      </c>
      <c r="V90" s="1">
        <v>0.17226528423365733</v>
      </c>
      <c r="W90" s="1">
        <v>0.64430519719867307</v>
      </c>
      <c r="X90" s="1">
        <v>0.72440462521226978</v>
      </c>
      <c r="Y90" s="1">
        <v>0.56420576918507637</v>
      </c>
      <c r="Z90" s="1">
        <v>0.86657169990503313</v>
      </c>
      <c r="AA90" s="1">
        <v>0.92187980382768187</v>
      </c>
      <c r="AB90" s="1">
        <v>0.8112635959823844</v>
      </c>
    </row>
    <row r="91" spans="10:28" x14ac:dyDescent="0.2">
      <c r="J91" s="1">
        <v>63</v>
      </c>
      <c r="K91" s="1">
        <v>6.6157760814249358E-2</v>
      </c>
      <c r="L91" s="1">
        <v>7.7949283121029847E-2</v>
      </c>
      <c r="M91" s="1">
        <v>5.436623850746887E-2</v>
      </c>
      <c r="N91" s="1">
        <v>0.15338645418326693</v>
      </c>
      <c r="O91" s="1">
        <v>0.18467942157450978</v>
      </c>
      <c r="P91" s="1">
        <v>0.12209348679202409</v>
      </c>
      <c r="Q91" s="1">
        <v>4.3137254901960784E-2</v>
      </c>
      <c r="R91" s="1">
        <v>5.014016362940811E-2</v>
      </c>
      <c r="S91" s="1">
        <v>3.6134346174513457E-2</v>
      </c>
      <c r="T91" s="1">
        <v>0.19337016574585633</v>
      </c>
      <c r="U91" s="1">
        <v>0.22313772694462133</v>
      </c>
      <c r="V91" s="1">
        <v>0.16360260454709133</v>
      </c>
      <c r="W91" s="1">
        <v>0.62956137117582023</v>
      </c>
      <c r="X91" s="1">
        <v>0.69729089431228886</v>
      </c>
      <c r="Y91" s="1">
        <v>0.5618318480393516</v>
      </c>
      <c r="Z91" s="1">
        <v>0.82953466286799626</v>
      </c>
      <c r="AA91" s="1">
        <v>0.86939262624841407</v>
      </c>
      <c r="AB91" s="1">
        <v>0.78967669948757846</v>
      </c>
    </row>
    <row r="92" spans="10:28" x14ac:dyDescent="0.2">
      <c r="J92" s="1">
        <v>66</v>
      </c>
      <c r="K92" s="1">
        <v>5.8524173027989831E-2</v>
      </c>
      <c r="L92" s="1">
        <v>7.6131527062244228E-2</v>
      </c>
      <c r="M92" s="1">
        <v>4.0916818993735435E-2</v>
      </c>
      <c r="N92" s="1">
        <v>0.14342629482071714</v>
      </c>
      <c r="O92" s="1">
        <v>0.19814069633634548</v>
      </c>
      <c r="P92" s="1">
        <v>8.8711893305088801E-2</v>
      </c>
      <c r="Q92" s="1">
        <v>4.0522875816993473E-2</v>
      </c>
      <c r="R92" s="1">
        <v>5.1142538811254148E-2</v>
      </c>
      <c r="S92" s="1">
        <v>2.99032128227328E-2</v>
      </c>
      <c r="T92" s="1">
        <v>0.19682320441988949</v>
      </c>
      <c r="U92" s="1">
        <v>0.23970461340956695</v>
      </c>
      <c r="V92" s="1">
        <v>0.15394179543021203</v>
      </c>
      <c r="W92" s="1">
        <v>0.62771839292296361</v>
      </c>
      <c r="X92" s="1">
        <v>0.69313690007365314</v>
      </c>
      <c r="Y92" s="1">
        <v>0.56229988577227408</v>
      </c>
      <c r="Z92" s="1">
        <v>0.86562203228869905</v>
      </c>
      <c r="AA92" s="1">
        <v>0.88930345920131915</v>
      </c>
      <c r="AB92" s="1">
        <v>0.84194060537607895</v>
      </c>
    </row>
    <row r="93" spans="10:28" x14ac:dyDescent="0.2">
      <c r="J93" s="1">
        <v>69</v>
      </c>
      <c r="K93" s="1">
        <v>4.707379134860052E-2</v>
      </c>
      <c r="L93" s="1">
        <v>7.9297963872307475E-2</v>
      </c>
      <c r="M93" s="1">
        <v>1.4849618824893565E-2</v>
      </c>
      <c r="N93" s="1">
        <v>0.14641434262948208</v>
      </c>
      <c r="O93" s="1">
        <v>0.20344377822159146</v>
      </c>
      <c r="P93" s="1">
        <v>8.9384907037372702E-2</v>
      </c>
      <c r="Q93" s="1">
        <v>1.895424836601307E-2</v>
      </c>
      <c r="R93" s="1">
        <v>2.7608217044197653E-2</v>
      </c>
      <c r="S93" s="1">
        <v>1.0300279687828488E-2</v>
      </c>
      <c r="T93" s="1">
        <v>0.20441988950276244</v>
      </c>
      <c r="U93" s="1">
        <v>0.24150750091111453</v>
      </c>
      <c r="V93" s="1">
        <v>0.16733227809441034</v>
      </c>
      <c r="W93" s="1">
        <v>0.61776631035753793</v>
      </c>
      <c r="X93" s="1">
        <v>0.67589034327545328</v>
      </c>
      <c r="Y93" s="1">
        <v>0.55964227743962258</v>
      </c>
      <c r="Z93" s="1">
        <v>0.83048433048433046</v>
      </c>
      <c r="AA93" s="1">
        <v>0.86820906185202773</v>
      </c>
      <c r="AB93" s="1">
        <v>0.79275959911663318</v>
      </c>
    </row>
    <row r="94" spans="10:28" x14ac:dyDescent="0.2">
      <c r="J94" s="1">
        <v>72</v>
      </c>
      <c r="K94" s="1">
        <v>6.7430025445292627E-2</v>
      </c>
      <c r="L94" s="1">
        <v>9.5630756176523085E-2</v>
      </c>
      <c r="M94" s="1">
        <v>3.9229294714062175E-2</v>
      </c>
      <c r="N94" s="1">
        <v>0.14342629482071714</v>
      </c>
      <c r="O94" s="1">
        <v>0.17213269331128725</v>
      </c>
      <c r="P94" s="1">
        <v>0.11471989633014704</v>
      </c>
      <c r="Q94" s="1">
        <v>2.7450980392156862E-2</v>
      </c>
      <c r="R94" s="1">
        <v>3.4513237327962513E-2</v>
      </c>
      <c r="S94" s="1">
        <v>2.0388723456351211E-2</v>
      </c>
      <c r="T94" s="1">
        <v>0.18301104972375692</v>
      </c>
      <c r="U94" s="1">
        <v>0.21602944804259877</v>
      </c>
      <c r="V94" s="1">
        <v>0.14999265140491508</v>
      </c>
      <c r="W94" s="1">
        <v>0.60670844084039821</v>
      </c>
      <c r="X94" s="1">
        <v>0.6642833768974562</v>
      </c>
      <c r="Y94" s="1">
        <v>0.54913350478334022</v>
      </c>
      <c r="Z94" s="1">
        <v>0.86657169990503324</v>
      </c>
      <c r="AA94" s="1">
        <v>0.89542083909081061</v>
      </c>
      <c r="AB94" s="1">
        <v>0.83772256071925588</v>
      </c>
    </row>
    <row r="95" spans="10:28" x14ac:dyDescent="0.2">
      <c r="J95" s="1">
        <v>75</v>
      </c>
      <c r="K95" s="1">
        <v>5.2162849872773531E-2</v>
      </c>
      <c r="L95" s="1">
        <v>7.8994521767985909E-2</v>
      </c>
      <c r="M95" s="1">
        <v>2.5331177977561153E-2</v>
      </c>
      <c r="N95" s="1">
        <v>0.14741035856573709</v>
      </c>
      <c r="O95" s="1">
        <v>0.18602909043996646</v>
      </c>
      <c r="P95" s="1">
        <v>0.10879162669150771</v>
      </c>
      <c r="Q95" s="1">
        <v>3.0065359477124184E-2</v>
      </c>
      <c r="R95" s="1">
        <v>3.6276330831042113E-2</v>
      </c>
      <c r="S95" s="1">
        <v>2.3854388123206255E-2</v>
      </c>
      <c r="T95" s="1">
        <v>0.18577348066298344</v>
      </c>
      <c r="U95" s="1">
        <v>0.22695623590378161</v>
      </c>
      <c r="V95" s="1">
        <v>0.14459072542218526</v>
      </c>
      <c r="W95" s="1">
        <v>0.59675635827497231</v>
      </c>
      <c r="X95" s="1">
        <v>0.66164741605808397</v>
      </c>
      <c r="Y95" s="1">
        <v>0.53186530049186065</v>
      </c>
      <c r="Z95" s="1">
        <v>0.87037037037037035</v>
      </c>
      <c r="AA95" s="1">
        <v>0.90941471794082096</v>
      </c>
      <c r="AB95" s="1">
        <v>0.83132602279991974</v>
      </c>
    </row>
    <row r="96" spans="10:28" x14ac:dyDescent="0.2">
      <c r="J96" s="1">
        <v>78</v>
      </c>
      <c r="K96" s="1">
        <v>5.9796437659033079E-2</v>
      </c>
      <c r="L96" s="1">
        <v>8.2799576047870777E-2</v>
      </c>
      <c r="M96" s="1">
        <v>3.6793299270195381E-2</v>
      </c>
      <c r="N96" s="1">
        <v>0.14741035856573709</v>
      </c>
      <c r="O96" s="1">
        <v>0.18380736984918733</v>
      </c>
      <c r="P96" s="1">
        <v>0.11101334728228685</v>
      </c>
      <c r="Q96" s="1">
        <v>2.8104575163398694E-2</v>
      </c>
      <c r="R96" s="1">
        <v>3.8035907914852944E-2</v>
      </c>
      <c r="S96" s="1">
        <v>1.8173242411944443E-2</v>
      </c>
      <c r="T96" s="1">
        <v>0.18784530386740328</v>
      </c>
      <c r="U96" s="1">
        <v>0.22832832985528986</v>
      </c>
      <c r="V96" s="1">
        <v>0.1473622778795167</v>
      </c>
      <c r="W96" s="1">
        <v>0.62255805381496498</v>
      </c>
      <c r="X96" s="1">
        <v>0.67260349916142081</v>
      </c>
      <c r="Y96" s="1">
        <v>0.57251260846850915</v>
      </c>
      <c r="Z96" s="1">
        <v>0.85565052231718897</v>
      </c>
      <c r="AA96" s="1">
        <v>0.8974706104466762</v>
      </c>
      <c r="AB96" s="1">
        <v>0.81383043418770173</v>
      </c>
    </row>
    <row r="97" spans="10:28" x14ac:dyDescent="0.2">
      <c r="J97" s="1">
        <v>81</v>
      </c>
      <c r="K97" s="1">
        <v>2.9262086513994916E-2</v>
      </c>
      <c r="L97" s="1">
        <v>6.5585901509825587E-2</v>
      </c>
      <c r="M97" s="1">
        <v>-7.0617284818357551E-3</v>
      </c>
      <c r="N97" s="1">
        <v>0.14641434262948208</v>
      </c>
      <c r="O97" s="1">
        <v>0.19565851694884839</v>
      </c>
      <c r="P97" s="1">
        <v>9.7170168310115781E-2</v>
      </c>
      <c r="Q97" s="1">
        <v>3.0065359477124184E-2</v>
      </c>
      <c r="R97" s="1">
        <v>4.1163062748888632E-2</v>
      </c>
      <c r="S97" s="1">
        <v>1.8967656205359732E-2</v>
      </c>
      <c r="T97" s="1">
        <v>0.19406077348066297</v>
      </c>
      <c r="U97" s="1">
        <v>0.22863951618932754</v>
      </c>
      <c r="V97" s="1">
        <v>0.15948203077199841</v>
      </c>
      <c r="W97" s="1">
        <v>0.61518614080353862</v>
      </c>
      <c r="X97" s="1">
        <v>0.67656852667165313</v>
      </c>
      <c r="Y97" s="1">
        <v>0.55380375493542411</v>
      </c>
      <c r="Z97" s="1">
        <v>0.83190883190883191</v>
      </c>
      <c r="AA97" s="1">
        <v>0.85758268814408711</v>
      </c>
      <c r="AB97" s="1">
        <v>0.80623497567357671</v>
      </c>
    </row>
    <row r="98" spans="10:28" x14ac:dyDescent="0.2">
      <c r="J98" s="1">
        <v>84</v>
      </c>
      <c r="K98" s="1">
        <v>5.3435114503816793E-2</v>
      </c>
      <c r="L98" s="1">
        <v>7.2818254075407818E-2</v>
      </c>
      <c r="M98" s="1">
        <v>3.4051974932225774E-2</v>
      </c>
      <c r="N98" s="1">
        <v>0.12051792828685261</v>
      </c>
      <c r="O98" s="1">
        <v>0.13530339590115675</v>
      </c>
      <c r="P98" s="1">
        <v>0.10573246067254845</v>
      </c>
      <c r="Q98" s="1">
        <v>2.810457516339869E-2</v>
      </c>
      <c r="R98" s="1">
        <v>3.507957291219637E-2</v>
      </c>
      <c r="S98" s="1">
        <v>2.112957741460101E-2</v>
      </c>
      <c r="T98" s="1">
        <v>0.18784530386740331</v>
      </c>
      <c r="U98" s="1">
        <v>0.21441563740492028</v>
      </c>
      <c r="V98" s="1">
        <v>0.16127497032988633</v>
      </c>
      <c r="W98" s="1">
        <v>0.61186877994839672</v>
      </c>
      <c r="X98" s="1">
        <v>0.6766764475039615</v>
      </c>
      <c r="Y98" s="1">
        <v>0.54706111239283195</v>
      </c>
      <c r="Z98" s="1">
        <v>0.8475783475783476</v>
      </c>
      <c r="AA98" s="1">
        <v>0.88201116250503442</v>
      </c>
      <c r="AB98" s="1">
        <v>0.81314553265166079</v>
      </c>
    </row>
    <row r="99" spans="10:28" x14ac:dyDescent="0.2">
      <c r="J99" s="1">
        <v>87</v>
      </c>
      <c r="K99" s="1">
        <v>4.7073791348600506E-2</v>
      </c>
      <c r="L99" s="1">
        <v>7.5366099013428695E-2</v>
      </c>
      <c r="M99" s="1">
        <v>1.8781483683772311E-2</v>
      </c>
      <c r="N99" s="1">
        <v>0.13944223107569723</v>
      </c>
      <c r="O99" s="1">
        <v>0.18990659197821122</v>
      </c>
      <c r="P99" s="1">
        <v>8.8977870173183232E-2</v>
      </c>
      <c r="Q99" s="1">
        <v>2.0261437908496729E-2</v>
      </c>
      <c r="R99" s="1">
        <v>3.1944159903565507E-2</v>
      </c>
      <c r="S99" s="1">
        <v>8.578715913427952E-3</v>
      </c>
      <c r="T99" s="1">
        <v>0.17127071823204418</v>
      </c>
      <c r="U99" s="1">
        <v>0.18910307840067692</v>
      </c>
      <c r="V99" s="1">
        <v>0.15343835806341144</v>
      </c>
      <c r="W99" s="1">
        <v>0.62513822336896419</v>
      </c>
      <c r="X99" s="1">
        <v>0.69633558794583361</v>
      </c>
      <c r="Y99" s="1">
        <v>0.55394085879209476</v>
      </c>
      <c r="Z99" s="1">
        <v>0.8698955365622032</v>
      </c>
      <c r="AA99" s="1">
        <v>0.89992982183806913</v>
      </c>
      <c r="AB99" s="1">
        <v>0.83986125128633726</v>
      </c>
    </row>
    <row r="100" spans="10:28" x14ac:dyDescent="0.2">
      <c r="J100" s="1">
        <v>90</v>
      </c>
      <c r="K100" s="1">
        <v>5.3435114503816786E-2</v>
      </c>
      <c r="L100" s="1">
        <v>7.888389688348256E-2</v>
      </c>
      <c r="M100" s="1">
        <v>2.7986332124151015E-2</v>
      </c>
      <c r="N100" s="1">
        <v>0.14442231075697212</v>
      </c>
      <c r="O100" s="1">
        <v>0.18485096580584062</v>
      </c>
      <c r="P100" s="1">
        <v>0.10399365570810362</v>
      </c>
      <c r="Q100" s="1">
        <v>2.6143790849673203E-2</v>
      </c>
      <c r="R100" s="1">
        <v>3.1553151441038846E-2</v>
      </c>
      <c r="S100" s="1">
        <v>2.0734430258307564E-2</v>
      </c>
      <c r="T100" s="1">
        <v>0.16781767955801105</v>
      </c>
      <c r="U100" s="1">
        <v>0.18686791555579357</v>
      </c>
      <c r="V100" s="1">
        <v>0.14876744356022853</v>
      </c>
      <c r="W100" s="1">
        <v>0.59380759307040187</v>
      </c>
      <c r="X100" s="1">
        <v>0.66298763964053942</v>
      </c>
      <c r="Y100" s="1">
        <v>0.52462754650026433</v>
      </c>
      <c r="Z100" s="1">
        <v>0.84330484330484334</v>
      </c>
      <c r="AA100" s="1">
        <v>0.86282564348658308</v>
      </c>
      <c r="AB100" s="1">
        <v>0.8237840431231036</v>
      </c>
    </row>
    <row r="101" spans="10:28" x14ac:dyDescent="0.2">
      <c r="J101" s="1">
        <v>93</v>
      </c>
      <c r="K101" s="1">
        <v>1.9083969465648856E-2</v>
      </c>
      <c r="L101" s="1">
        <v>4.7330159849177982E-2</v>
      </c>
      <c r="M101" s="1">
        <v>-9.1622209178802705E-3</v>
      </c>
      <c r="N101" s="1">
        <v>0.14143426294820718</v>
      </c>
      <c r="O101" s="1">
        <v>0.18436534194185925</v>
      </c>
      <c r="P101" s="1">
        <v>9.8503183954555124E-2</v>
      </c>
      <c r="Q101" s="1">
        <v>2.1568627450980392E-2</v>
      </c>
      <c r="R101" s="1">
        <v>2.6035117449977743E-2</v>
      </c>
      <c r="S101" s="1">
        <v>1.7102137451983041E-2</v>
      </c>
      <c r="T101" s="1">
        <v>0.17127071823204421</v>
      </c>
      <c r="U101" s="1">
        <v>0.1937524911432297</v>
      </c>
      <c r="V101" s="1">
        <v>0.14878894532085871</v>
      </c>
      <c r="W101" s="1">
        <v>0.59786214522668635</v>
      </c>
      <c r="X101" s="1">
        <v>0.65047857532855502</v>
      </c>
      <c r="Y101" s="1">
        <v>0.54524571512481768</v>
      </c>
      <c r="Z101" s="1">
        <v>0.83238366571699896</v>
      </c>
      <c r="AA101" s="1">
        <v>0.88006831348297043</v>
      </c>
      <c r="AB101" s="1">
        <v>0.78469901795102748</v>
      </c>
    </row>
    <row r="102" spans="10:28" x14ac:dyDescent="0.2">
      <c r="J102" s="1">
        <v>96</v>
      </c>
      <c r="K102" s="1">
        <v>3.8167938931297718E-2</v>
      </c>
      <c r="L102" s="1">
        <v>5.1428050199508135E-2</v>
      </c>
      <c r="M102" s="1">
        <v>2.4907827663087301E-2</v>
      </c>
      <c r="N102" s="1">
        <v>0.1264940239043825</v>
      </c>
      <c r="O102" s="1">
        <v>0.15184990495005957</v>
      </c>
      <c r="P102" s="1">
        <v>0.10113814285870543</v>
      </c>
      <c r="Q102" s="1">
        <v>3.0065359477124184E-2</v>
      </c>
      <c r="R102" s="1">
        <v>4.183556416557116E-2</v>
      </c>
      <c r="S102" s="1">
        <v>1.8295154788677208E-2</v>
      </c>
      <c r="T102" s="1">
        <v>0.17886740331491713</v>
      </c>
      <c r="U102" s="1">
        <v>0.20314386585182351</v>
      </c>
      <c r="V102" s="1">
        <v>0.15459094077801075</v>
      </c>
      <c r="W102" s="1">
        <v>0.61039439734611134</v>
      </c>
      <c r="X102" s="1">
        <v>0.65567157888744987</v>
      </c>
      <c r="Y102" s="1">
        <v>0.56511721580477281</v>
      </c>
      <c r="Z102" s="1">
        <v>0.83808167141500467</v>
      </c>
      <c r="AA102" s="1">
        <v>0.87429300309294355</v>
      </c>
      <c r="AB102" s="1">
        <v>0.80187033973706578</v>
      </c>
    </row>
    <row r="103" spans="10:28" x14ac:dyDescent="0.2">
      <c r="J103" s="1">
        <v>99</v>
      </c>
      <c r="K103" s="1">
        <v>2.6717557251908396E-2</v>
      </c>
      <c r="L103" s="1">
        <v>5.9742014130027249E-2</v>
      </c>
      <c r="M103" s="1">
        <v>-6.3068996262104597E-3</v>
      </c>
      <c r="N103" s="1">
        <v>0.12749003984063748</v>
      </c>
      <c r="O103" s="1">
        <v>0.17110919111841985</v>
      </c>
      <c r="P103" s="1">
        <v>8.38708885628551E-2</v>
      </c>
      <c r="Q103" s="1">
        <v>2.0915032679738564E-2</v>
      </c>
      <c r="R103" s="1">
        <v>3.0218108820935129E-2</v>
      </c>
      <c r="S103" s="1">
        <v>1.1611956538541999E-2</v>
      </c>
      <c r="T103" s="1">
        <v>0.18922651933701659</v>
      </c>
      <c r="U103" s="1">
        <v>0.20554562945619495</v>
      </c>
      <c r="V103" s="1">
        <v>0.17290740921783823</v>
      </c>
      <c r="W103" s="1">
        <v>0.60228529303354239</v>
      </c>
      <c r="X103" s="1">
        <v>0.66376505856596368</v>
      </c>
      <c r="Y103" s="1">
        <v>0.5408055275011211</v>
      </c>
      <c r="Z103" s="1">
        <v>0.8679962013295347</v>
      </c>
      <c r="AA103" s="1">
        <v>0.90520581945317302</v>
      </c>
      <c r="AB103" s="1">
        <v>0.83078658320589638</v>
      </c>
    </row>
    <row r="104" spans="10:28" x14ac:dyDescent="0.2">
      <c r="J104" s="1">
        <v>102</v>
      </c>
      <c r="K104" s="1">
        <v>8.9058524173027953E-3</v>
      </c>
      <c r="L104" s="1">
        <v>2.7742137064016056E-2</v>
      </c>
      <c r="M104" s="1">
        <v>-9.9304322294104658E-3</v>
      </c>
      <c r="N104" s="1">
        <v>0.13247011952191234</v>
      </c>
      <c r="O104" s="1">
        <v>0.19014463949317661</v>
      </c>
      <c r="P104" s="1">
        <v>7.4795599550648073E-2</v>
      </c>
      <c r="Q104" s="1">
        <v>2.7450980392156866E-2</v>
      </c>
      <c r="R104" s="1">
        <v>4.0745706871131493E-2</v>
      </c>
      <c r="S104" s="1">
        <v>1.415625391318224E-2</v>
      </c>
      <c r="T104" s="1">
        <v>0.16988950276243092</v>
      </c>
      <c r="U104" s="1">
        <v>0.20303002459671776</v>
      </c>
      <c r="V104" s="1">
        <v>0.13674898092814408</v>
      </c>
      <c r="W104" s="1">
        <v>0.58348691485440474</v>
      </c>
      <c r="X104" s="1">
        <v>0.6371407161226087</v>
      </c>
      <c r="Y104" s="1">
        <v>0.52983311358620078</v>
      </c>
      <c r="Z104" s="1">
        <v>0.84283000949667608</v>
      </c>
      <c r="AA104" s="1">
        <v>0.86402595840585561</v>
      </c>
      <c r="AB104" s="1">
        <v>0.82163406058749655</v>
      </c>
    </row>
    <row r="105" spans="10:28" x14ac:dyDescent="0.2">
      <c r="J105" s="1">
        <v>105</v>
      </c>
      <c r="K105" s="1">
        <v>3.3078880407124679E-2</v>
      </c>
      <c r="L105" s="1">
        <v>4.6824319890241335E-2</v>
      </c>
      <c r="M105" s="1">
        <v>1.9333440924008023E-2</v>
      </c>
      <c r="N105" s="1">
        <v>0.11952191235059763</v>
      </c>
      <c r="O105" s="1">
        <v>0.14482932838437335</v>
      </c>
      <c r="P105" s="1">
        <v>9.4214496316821911E-2</v>
      </c>
      <c r="Q105" s="1">
        <v>2.4836601307189541E-2</v>
      </c>
      <c r="R105" s="1">
        <v>3.1792213077608919E-2</v>
      </c>
      <c r="S105" s="1">
        <v>1.7880989536770166E-2</v>
      </c>
      <c r="T105" s="1">
        <v>0.16781767955801105</v>
      </c>
      <c r="U105" s="1">
        <v>0.20593846319011752</v>
      </c>
      <c r="V105" s="1">
        <v>0.12969689592590458</v>
      </c>
      <c r="W105" s="1">
        <v>0.5949133800221158</v>
      </c>
      <c r="X105" s="1">
        <v>0.65999883065878862</v>
      </c>
      <c r="Y105" s="1">
        <v>0.52982792938544299</v>
      </c>
      <c r="Z105" s="1">
        <v>0.85707502374169031</v>
      </c>
      <c r="AA105" s="1">
        <v>0.90316903173797802</v>
      </c>
      <c r="AB105" s="1">
        <v>0.8109810157454026</v>
      </c>
    </row>
    <row r="106" spans="10:28" x14ac:dyDescent="0.2">
      <c r="J106" s="1">
        <v>108</v>
      </c>
      <c r="K106" s="1">
        <v>2.0356234096692107E-2</v>
      </c>
      <c r="L106" s="1">
        <v>4.9784674748401411E-2</v>
      </c>
      <c r="M106" s="1">
        <v>-9.0722065550171947E-3</v>
      </c>
      <c r="N106" s="1">
        <v>0.12948207171314741</v>
      </c>
      <c r="O106" s="1">
        <v>0.1646192188713918</v>
      </c>
      <c r="P106" s="1">
        <v>9.4344924554902995E-2</v>
      </c>
      <c r="Q106" s="1">
        <v>1.6993464052287577E-2</v>
      </c>
      <c r="R106" s="1">
        <v>2.3432457164735059E-2</v>
      </c>
      <c r="S106" s="1">
        <v>1.0554470939840094E-2</v>
      </c>
      <c r="T106" s="1">
        <v>0.1581491712707182</v>
      </c>
      <c r="U106" s="1">
        <v>0.17071265160744192</v>
      </c>
      <c r="V106" s="1">
        <v>0.14558569093399448</v>
      </c>
      <c r="W106" s="1">
        <v>0.56874308883155178</v>
      </c>
      <c r="X106" s="1">
        <v>0.62398547614981481</v>
      </c>
      <c r="Y106" s="1">
        <v>0.51350070151328875</v>
      </c>
      <c r="Z106" s="1">
        <v>0.85327635327635332</v>
      </c>
      <c r="AA106" s="1">
        <v>0.89184151519199995</v>
      </c>
      <c r="AB106" s="1">
        <v>0.81471119136070669</v>
      </c>
    </row>
    <row r="107" spans="10:28" x14ac:dyDescent="0.2">
      <c r="J107" s="1">
        <v>111</v>
      </c>
      <c r="K107" s="1">
        <v>2.1628498727735375E-2</v>
      </c>
      <c r="L107" s="1">
        <v>3.6637166937176717E-2</v>
      </c>
      <c r="M107" s="1">
        <v>6.6198305182940311E-3</v>
      </c>
      <c r="N107" s="1">
        <v>0.14342629482071714</v>
      </c>
      <c r="O107" s="1">
        <v>0.18692908479974465</v>
      </c>
      <c r="P107" s="1">
        <v>9.9923504841689631E-2</v>
      </c>
      <c r="Q107" s="1">
        <v>1.1111111111111106E-2</v>
      </c>
      <c r="R107" s="1">
        <v>2.2992362293361879E-2</v>
      </c>
      <c r="S107" s="1">
        <v>-7.7014007113966609E-4</v>
      </c>
      <c r="T107" s="1">
        <v>0.16091160220994472</v>
      </c>
      <c r="U107" s="1">
        <v>0.18476081528688873</v>
      </c>
      <c r="V107" s="1">
        <v>0.1370623891330007</v>
      </c>
      <c r="W107" s="1">
        <v>0.59454478437154457</v>
      </c>
      <c r="X107" s="1">
        <v>0.67074981947195889</v>
      </c>
      <c r="Y107" s="1">
        <v>0.51833974927113025</v>
      </c>
      <c r="Z107" s="1">
        <v>0.84425451092117765</v>
      </c>
      <c r="AA107" s="1">
        <v>0.87375569620352123</v>
      </c>
      <c r="AB107" s="1">
        <v>0.81475332563883407</v>
      </c>
    </row>
    <row r="108" spans="10:28" x14ac:dyDescent="0.2">
      <c r="J108" s="1">
        <v>114</v>
      </c>
      <c r="K108" s="1">
        <v>3.1806615776081418E-2</v>
      </c>
      <c r="L108" s="1">
        <v>6.9708979263409049E-2</v>
      </c>
      <c r="M108" s="1">
        <v>-6.0957477112462202E-3</v>
      </c>
      <c r="N108" s="1">
        <v>0.11852589641434266</v>
      </c>
      <c r="O108" s="1">
        <v>0.16639523941488166</v>
      </c>
      <c r="P108" s="1">
        <v>7.0656553413803669E-2</v>
      </c>
      <c r="Q108" s="1">
        <v>1.895424836601307E-2</v>
      </c>
      <c r="R108" s="1">
        <v>2.8721341479255286E-2</v>
      </c>
      <c r="S108" s="1">
        <v>9.187155252770857E-3</v>
      </c>
      <c r="T108" s="1">
        <v>0.17610497237569059</v>
      </c>
      <c r="U108" s="1">
        <v>0.20546716832766537</v>
      </c>
      <c r="V108" s="1">
        <v>0.1467427764237158</v>
      </c>
      <c r="W108" s="1">
        <v>0.59896793217840039</v>
      </c>
      <c r="X108" s="1">
        <v>0.63821748247274201</v>
      </c>
      <c r="Y108" s="1">
        <v>0.55971838188405876</v>
      </c>
      <c r="Z108" s="1">
        <v>0.80531813865147206</v>
      </c>
      <c r="AA108" s="1">
        <v>0.83305818501529338</v>
      </c>
      <c r="AB108" s="1">
        <v>0.77757809228765074</v>
      </c>
    </row>
    <row r="109" spans="10:28" x14ac:dyDescent="0.2">
      <c r="J109" s="1">
        <v>117</v>
      </c>
      <c r="K109" s="1">
        <v>1.5267175572519083E-2</v>
      </c>
      <c r="L109" s="1">
        <v>3.1786069924002826E-2</v>
      </c>
      <c r="M109" s="1">
        <v>-1.2517187789646573E-3</v>
      </c>
      <c r="N109" s="1">
        <v>0.12948207171314741</v>
      </c>
      <c r="O109" s="1">
        <v>0.16524883364314952</v>
      </c>
      <c r="P109" s="1">
        <v>9.3715309783145295E-2</v>
      </c>
      <c r="Q109" s="1">
        <v>1.1764705882352941E-2</v>
      </c>
      <c r="R109" s="1">
        <v>1.9621604048625681E-2</v>
      </c>
      <c r="S109" s="1">
        <v>3.9078077160802031E-3</v>
      </c>
      <c r="T109" s="1">
        <v>0.15124309392265192</v>
      </c>
      <c r="U109" s="1">
        <v>0.17311641184668716</v>
      </c>
      <c r="V109" s="1">
        <v>0.12936977599861668</v>
      </c>
      <c r="W109" s="1">
        <v>0.61629192775525254</v>
      </c>
      <c r="X109" s="1">
        <v>0.68696625702673064</v>
      </c>
      <c r="Y109" s="1">
        <v>0.54561759848377445</v>
      </c>
      <c r="Z109" s="1">
        <v>0.81101614434947777</v>
      </c>
      <c r="AA109" s="1">
        <v>0.8210728513006148</v>
      </c>
      <c r="AB109" s="1">
        <v>0.80095943739834075</v>
      </c>
    </row>
    <row r="110" spans="10:28" x14ac:dyDescent="0.2">
      <c r="J110" s="1">
        <v>120</v>
      </c>
      <c r="K110" s="1">
        <v>2.2900763358778626E-2</v>
      </c>
      <c r="L110" s="1">
        <v>4.0031789747816501E-2</v>
      </c>
      <c r="M110" s="1">
        <v>5.769736969740747E-3</v>
      </c>
      <c r="N110" s="1">
        <v>0.14043824701195221</v>
      </c>
      <c r="O110" s="1">
        <v>0.16956137659627449</v>
      </c>
      <c r="P110" s="1">
        <v>0.11131511742762992</v>
      </c>
      <c r="Q110" s="1">
        <v>1.699346405228758E-2</v>
      </c>
      <c r="R110" s="1">
        <v>2.9309090408700327E-2</v>
      </c>
      <c r="S110" s="1">
        <v>4.6778376958748324E-3</v>
      </c>
      <c r="T110" s="1">
        <v>0.15745856353591159</v>
      </c>
      <c r="U110" s="1">
        <v>0.19526609706365086</v>
      </c>
      <c r="V110" s="1">
        <v>0.11965103000817232</v>
      </c>
      <c r="W110" s="1">
        <v>0.5908588278658311</v>
      </c>
      <c r="X110" s="1">
        <v>0.65659470506269613</v>
      </c>
      <c r="Y110" s="1">
        <v>0.52512295066896608</v>
      </c>
      <c r="Z110" s="1">
        <v>0.81149097815764482</v>
      </c>
      <c r="AA110" s="1">
        <v>0.83112084682827325</v>
      </c>
      <c r="AB110" s="1">
        <v>0.79186110948701638</v>
      </c>
    </row>
  </sheetData>
  <mergeCells count="7">
    <mergeCell ref="W68:AB68"/>
    <mergeCell ref="E4:G4"/>
    <mergeCell ref="H4:J4"/>
    <mergeCell ref="M4:O4"/>
    <mergeCell ref="P4:R4"/>
    <mergeCell ref="K68:P68"/>
    <mergeCell ref="Q68:V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4889-A77F-5C48-802A-59FE7F0258E5}">
  <dimension ref="C3:F38"/>
  <sheetViews>
    <sheetView workbookViewId="0">
      <selection activeCell="C27" sqref="C27:F38"/>
    </sheetView>
  </sheetViews>
  <sheetFormatPr baseColWidth="10" defaultRowHeight="16" x14ac:dyDescent="0.2"/>
  <cols>
    <col min="10" max="10" width="20.1640625" customWidth="1"/>
    <col min="15" max="15" width="19.1640625" customWidth="1"/>
  </cols>
  <sheetData>
    <row r="3" spans="3:6" x14ac:dyDescent="0.2">
      <c r="C3" s="2" t="s">
        <v>94</v>
      </c>
    </row>
    <row r="4" spans="3:6" x14ac:dyDescent="0.2">
      <c r="C4" s="2" t="s">
        <v>25</v>
      </c>
    </row>
    <row r="5" spans="3:6" x14ac:dyDescent="0.2">
      <c r="C5" s="4" t="s">
        <v>84</v>
      </c>
      <c r="D5" s="1" t="s">
        <v>26</v>
      </c>
      <c r="E5" s="1" t="s">
        <v>27</v>
      </c>
      <c r="F5" s="1" t="s">
        <v>28</v>
      </c>
    </row>
    <row r="6" spans="3:6" x14ac:dyDescent="0.2">
      <c r="C6" s="1" t="s">
        <v>92</v>
      </c>
      <c r="D6" s="1">
        <v>688.66666666666674</v>
      </c>
      <c r="E6" s="1">
        <v>271.11461290998932</v>
      </c>
      <c r="F6" s="1">
        <v>110.68207724027512</v>
      </c>
    </row>
    <row r="7" spans="3:6" x14ac:dyDescent="0.2">
      <c r="C7" s="1" t="s">
        <v>93</v>
      </c>
      <c r="D7" s="1">
        <v>1703.8333333333333</v>
      </c>
      <c r="E7" s="1">
        <v>231.94776710860285</v>
      </c>
      <c r="F7" s="1">
        <v>94.692279398997357</v>
      </c>
    </row>
    <row r="9" spans="3:6" x14ac:dyDescent="0.2">
      <c r="C9" s="2" t="s">
        <v>24</v>
      </c>
    </row>
    <row r="10" spans="3:6" x14ac:dyDescent="0.2">
      <c r="C10" s="4" t="s">
        <v>84</v>
      </c>
      <c r="D10" s="1" t="s">
        <v>26</v>
      </c>
      <c r="E10" s="1" t="s">
        <v>27</v>
      </c>
      <c r="F10" s="1" t="s">
        <v>28</v>
      </c>
    </row>
    <row r="11" spans="3:6" x14ac:dyDescent="0.2">
      <c r="C11" s="1" t="s">
        <v>92</v>
      </c>
      <c r="D11" s="1">
        <v>101.3982753458879</v>
      </c>
      <c r="E11" s="1">
        <v>39.918520092169757</v>
      </c>
      <c r="F11" s="1">
        <v>16.296667585475674</v>
      </c>
    </row>
    <row r="12" spans="3:6" x14ac:dyDescent="0.2">
      <c r="C12" s="1" t="s">
        <v>93</v>
      </c>
      <c r="D12" s="1">
        <v>250.86993438069015</v>
      </c>
      <c r="E12" s="1">
        <v>34.151650854514017</v>
      </c>
      <c r="F12" s="1">
        <v>13.942353077874076</v>
      </c>
    </row>
    <row r="15" spans="3:6" x14ac:dyDescent="0.2">
      <c r="C15" s="2" t="s">
        <v>91</v>
      </c>
    </row>
    <row r="16" spans="3:6" x14ac:dyDescent="0.2">
      <c r="C16" s="2" t="s">
        <v>25</v>
      </c>
    </row>
    <row r="17" spans="3:6" x14ac:dyDescent="0.2">
      <c r="C17" s="4" t="s">
        <v>84</v>
      </c>
      <c r="D17" s="1" t="s">
        <v>26</v>
      </c>
      <c r="E17" s="1" t="s">
        <v>27</v>
      </c>
      <c r="F17" s="1" t="s">
        <v>28</v>
      </c>
    </row>
    <row r="18" spans="3:6" x14ac:dyDescent="0.2">
      <c r="C18" s="1" t="s">
        <v>89</v>
      </c>
      <c r="D18" s="1">
        <v>1007.6666666666666</v>
      </c>
      <c r="E18" s="1">
        <v>143.21894660507272</v>
      </c>
      <c r="F18" s="1">
        <v>58.46889011355622</v>
      </c>
    </row>
    <row r="19" spans="3:6" x14ac:dyDescent="0.2">
      <c r="C19" s="1" t="s">
        <v>90</v>
      </c>
      <c r="D19" s="1">
        <v>922.83333333333337</v>
      </c>
      <c r="E19" s="1">
        <v>75.146301749764547</v>
      </c>
      <c r="F19" s="1">
        <v>30.678349224022977</v>
      </c>
    </row>
    <row r="21" spans="3:6" x14ac:dyDescent="0.2">
      <c r="C21" s="2" t="s">
        <v>24</v>
      </c>
    </row>
    <row r="22" spans="3:6" x14ac:dyDescent="0.2">
      <c r="C22" s="4" t="s">
        <v>84</v>
      </c>
      <c r="D22" s="1" t="s">
        <v>26</v>
      </c>
      <c r="E22" s="1" t="s">
        <v>27</v>
      </c>
      <c r="F22" s="1" t="s">
        <v>28</v>
      </c>
    </row>
    <row r="23" spans="3:6" x14ac:dyDescent="0.2">
      <c r="C23" s="1" t="s">
        <v>89</v>
      </c>
      <c r="D23" s="1">
        <v>148.36736997609827</v>
      </c>
      <c r="E23" s="1">
        <v>21.087348764679348</v>
      </c>
      <c r="F23" s="1">
        <v>8.6088740835955981</v>
      </c>
    </row>
    <row r="24" spans="3:6" x14ac:dyDescent="0.2">
      <c r="C24" s="1" t="s">
        <v>90</v>
      </c>
      <c r="D24" s="1">
        <v>135.87663373431297</v>
      </c>
      <c r="E24" s="1">
        <v>11.06443184324463</v>
      </c>
      <c r="F24" s="1">
        <v>4.5170353849585494</v>
      </c>
    </row>
    <row r="27" spans="3:6" x14ac:dyDescent="0.2">
      <c r="C27" s="2" t="s">
        <v>88</v>
      </c>
    </row>
    <row r="29" spans="3:6" x14ac:dyDescent="0.2">
      <c r="C29" s="4" t="s">
        <v>84</v>
      </c>
      <c r="D29" s="1" t="s">
        <v>26</v>
      </c>
      <c r="E29" s="1" t="s">
        <v>27</v>
      </c>
      <c r="F29" s="1" t="s">
        <v>28</v>
      </c>
    </row>
    <row r="30" spans="3:6" x14ac:dyDescent="0.2">
      <c r="C30" s="1" t="s">
        <v>85</v>
      </c>
      <c r="D30" s="1">
        <v>390.5</v>
      </c>
      <c r="E30" s="1">
        <v>98.167374077813236</v>
      </c>
      <c r="F30" s="1">
        <v>40.076662646593796</v>
      </c>
    </row>
    <row r="31" spans="3:6" x14ac:dyDescent="0.2">
      <c r="C31" s="1" t="s">
        <v>86</v>
      </c>
      <c r="D31" s="1">
        <v>691</v>
      </c>
      <c r="E31" s="1">
        <v>98.894556641573374</v>
      </c>
      <c r="F31" s="1">
        <v>40.373533685104</v>
      </c>
    </row>
    <row r="32" spans="3:6" x14ac:dyDescent="0.2">
      <c r="C32" s="1" t="s">
        <v>87</v>
      </c>
      <c r="D32" s="1">
        <v>1104</v>
      </c>
      <c r="E32" s="1">
        <v>48.766108449755698</v>
      </c>
      <c r="F32" s="1">
        <v>19.908680407188111</v>
      </c>
    </row>
    <row r="34" spans="3:6" x14ac:dyDescent="0.2">
      <c r="C34" s="2" t="s">
        <v>24</v>
      </c>
    </row>
    <row r="35" spans="3:6" x14ac:dyDescent="0.2">
      <c r="C35" s="4" t="s">
        <v>84</v>
      </c>
      <c r="D35" s="1" t="s">
        <v>26</v>
      </c>
      <c r="E35" s="1" t="s">
        <v>27</v>
      </c>
      <c r="F35" s="1" t="s">
        <v>28</v>
      </c>
    </row>
    <row r="36" spans="3:6" x14ac:dyDescent="0.2">
      <c r="C36" s="1" t="s">
        <v>85</v>
      </c>
      <c r="D36" s="1">
        <v>57.496650323188597</v>
      </c>
      <c r="E36" s="1">
        <v>14.454020948777661</v>
      </c>
      <c r="F36" s="1">
        <v>5.9008293426673442</v>
      </c>
    </row>
    <row r="37" spans="3:6" x14ac:dyDescent="0.2">
      <c r="C37" s="1" t="s">
        <v>86</v>
      </c>
      <c r="D37" s="1">
        <v>101.74183194192912</v>
      </c>
      <c r="E37" s="1">
        <v>14.561090248623081</v>
      </c>
      <c r="F37" s="1">
        <v>5.9445402012903994</v>
      </c>
    </row>
    <row r="38" spans="3:6" x14ac:dyDescent="0.2">
      <c r="C38" s="1" t="s">
        <v>87</v>
      </c>
      <c r="D38" s="1">
        <v>162.55134944122972</v>
      </c>
      <c r="E38" s="1">
        <v>7.1802506662184289</v>
      </c>
      <c r="F38" s="1">
        <v>2.9313250595856872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0FF3-45B0-6B40-AA8B-B8F134E7D686}">
  <dimension ref="D1:N37"/>
  <sheetViews>
    <sheetView topLeftCell="C15" workbookViewId="0">
      <selection activeCell="J27" sqref="J27:N37"/>
    </sheetView>
  </sheetViews>
  <sheetFormatPr baseColWidth="10" defaultRowHeight="16" x14ac:dyDescent="0.2"/>
  <cols>
    <col min="4" max="4" width="16.1640625" customWidth="1"/>
    <col min="10" max="10" width="14.6640625" customWidth="1"/>
    <col min="11" max="11" width="14.5" customWidth="1"/>
    <col min="16" max="16" width="15.6640625" customWidth="1"/>
  </cols>
  <sheetData>
    <row r="1" spans="4:14" x14ac:dyDescent="0.2">
      <c r="D1" s="2" t="s">
        <v>107</v>
      </c>
      <c r="J1" s="2" t="s">
        <v>117</v>
      </c>
    </row>
    <row r="3" spans="4:14" x14ac:dyDescent="0.2">
      <c r="D3" s="2" t="s">
        <v>25</v>
      </c>
      <c r="J3" s="2" t="s">
        <v>25</v>
      </c>
    </row>
    <row r="4" spans="4:14" x14ac:dyDescent="0.2">
      <c r="D4" s="5" t="s">
        <v>84</v>
      </c>
      <c r="E4" s="6" t="s">
        <v>108</v>
      </c>
      <c r="F4" s="6" t="s">
        <v>109</v>
      </c>
      <c r="G4" s="6" t="s">
        <v>110</v>
      </c>
      <c r="H4" s="6" t="s">
        <v>111</v>
      </c>
      <c r="J4" s="5" t="s">
        <v>84</v>
      </c>
      <c r="K4" s="6" t="s">
        <v>108</v>
      </c>
      <c r="L4" s="6" t="s">
        <v>109</v>
      </c>
      <c r="M4" s="6" t="s">
        <v>110</v>
      </c>
      <c r="N4" s="6" t="s">
        <v>111</v>
      </c>
    </row>
    <row r="5" spans="4:14" x14ac:dyDescent="0.2">
      <c r="D5" t="s">
        <v>112</v>
      </c>
      <c r="E5" s="6">
        <v>506.33333333333337</v>
      </c>
      <c r="F5" s="6">
        <v>278.95758339456074</v>
      </c>
      <c r="G5" s="6">
        <v>11</v>
      </c>
      <c r="H5" s="6">
        <v>4.6904157598234297</v>
      </c>
      <c r="J5" s="1" t="s">
        <v>112</v>
      </c>
      <c r="K5" s="1">
        <v>2457.3333333333335</v>
      </c>
      <c r="L5" s="1">
        <v>980.68003616538147</v>
      </c>
      <c r="M5" s="1">
        <v>243.33333333333331</v>
      </c>
      <c r="N5" s="1">
        <v>9.0184995056457886</v>
      </c>
    </row>
    <row r="6" spans="4:14" x14ac:dyDescent="0.2">
      <c r="D6" t="s">
        <v>113</v>
      </c>
      <c r="E6" s="6">
        <v>2900</v>
      </c>
      <c r="F6" s="6">
        <v>521.29741990537423</v>
      </c>
      <c r="G6" s="6">
        <v>-7.3333333333333286</v>
      </c>
      <c r="H6" s="6">
        <v>6.1101009266077861</v>
      </c>
      <c r="J6" s="1" t="s">
        <v>113</v>
      </c>
      <c r="K6" s="1">
        <v>9471.3333333333339</v>
      </c>
      <c r="L6" s="1">
        <v>346.21573235965656</v>
      </c>
      <c r="M6" s="1">
        <v>233.33333333333334</v>
      </c>
      <c r="N6" s="1">
        <v>5.4160256030906329</v>
      </c>
    </row>
    <row r="8" spans="4:14" x14ac:dyDescent="0.2">
      <c r="D8" s="2" t="s">
        <v>24</v>
      </c>
      <c r="J8" s="2" t="s">
        <v>24</v>
      </c>
    </row>
    <row r="9" spans="4:14" x14ac:dyDescent="0.2">
      <c r="D9" s="5" t="s">
        <v>84</v>
      </c>
      <c r="E9" s="6" t="s">
        <v>108</v>
      </c>
      <c r="F9" s="6" t="s">
        <v>109</v>
      </c>
      <c r="G9" s="6" t="s">
        <v>110</v>
      </c>
      <c r="H9" s="6" t="s">
        <v>111</v>
      </c>
      <c r="J9" s="5" t="s">
        <v>84</v>
      </c>
      <c r="K9" s="6" t="s">
        <v>108</v>
      </c>
      <c r="L9" s="6" t="s">
        <v>109</v>
      </c>
      <c r="M9" s="6" t="s">
        <v>110</v>
      </c>
      <c r="N9" s="6" t="s">
        <v>111</v>
      </c>
    </row>
    <row r="10" spans="4:14" x14ac:dyDescent="0.2">
      <c r="D10" t="s">
        <v>112</v>
      </c>
      <c r="E10" s="6">
        <f>E5/6.7917</f>
        <v>74.551781340950484</v>
      </c>
      <c r="F10" s="6">
        <f t="shared" ref="F10:H10" si="0">F5/6.7917</f>
        <v>41.073307624683181</v>
      </c>
      <c r="G10" s="6">
        <f t="shared" si="0"/>
        <v>1.619623952765876</v>
      </c>
      <c r="H10" s="6">
        <f t="shared" si="0"/>
        <v>0.69060997391278034</v>
      </c>
      <c r="J10" s="1" t="s">
        <v>112</v>
      </c>
      <c r="K10" s="1">
        <v>361.81417514515272</v>
      </c>
      <c r="L10" s="1">
        <v>144.39389787025067</v>
      </c>
      <c r="M10" s="1">
        <v>35.828045015729984</v>
      </c>
      <c r="N10" s="1">
        <v>1.3278707106682848</v>
      </c>
    </row>
    <row r="11" spans="4:14" x14ac:dyDescent="0.2">
      <c r="D11" t="s">
        <v>113</v>
      </c>
      <c r="E11" s="6">
        <f>E6/6.7917</f>
        <v>426.99176936554915</v>
      </c>
      <c r="F11" s="6">
        <f t="shared" ref="F11:H11" si="1">F6/6.7917</f>
        <v>76.755071617617716</v>
      </c>
      <c r="G11" s="6">
        <f t="shared" si="1"/>
        <v>-1.0797493018439166</v>
      </c>
      <c r="H11" s="6">
        <f t="shared" si="1"/>
        <v>0.89964234677735866</v>
      </c>
      <c r="J11" s="1" t="s">
        <v>113</v>
      </c>
      <c r="K11" s="1">
        <v>1394.5453028451395</v>
      </c>
      <c r="L11" s="1">
        <v>50.976299359461784</v>
      </c>
      <c r="M11" s="1">
        <v>34.355659604124646</v>
      </c>
      <c r="N11" s="1">
        <v>0.79744770868716719</v>
      </c>
    </row>
    <row r="14" spans="4:14" x14ac:dyDescent="0.2">
      <c r="D14" s="2" t="s">
        <v>114</v>
      </c>
      <c r="J14" s="2" t="s">
        <v>118</v>
      </c>
    </row>
    <row r="16" spans="4:14" x14ac:dyDescent="0.2">
      <c r="D16" s="2" t="s">
        <v>25</v>
      </c>
      <c r="J16" s="2" t="s">
        <v>25</v>
      </c>
    </row>
    <row r="17" spans="4:14" x14ac:dyDescent="0.2">
      <c r="D17" s="5" t="s">
        <v>84</v>
      </c>
      <c r="E17" s="6" t="s">
        <v>108</v>
      </c>
      <c r="F17" s="6" t="s">
        <v>109</v>
      </c>
      <c r="G17" s="6" t="s">
        <v>110</v>
      </c>
      <c r="H17" s="6" t="s">
        <v>111</v>
      </c>
      <c r="J17" s="5" t="s">
        <v>84</v>
      </c>
      <c r="K17" s="6" t="s">
        <v>108</v>
      </c>
      <c r="L17" s="6" t="s">
        <v>109</v>
      </c>
      <c r="M17" s="6" t="s">
        <v>110</v>
      </c>
      <c r="N17" s="6" t="s">
        <v>111</v>
      </c>
    </row>
    <row r="18" spans="4:14" x14ac:dyDescent="0.2">
      <c r="D18" s="1" t="s">
        <v>112</v>
      </c>
      <c r="E18" s="3">
        <v>62.666666666666664</v>
      </c>
      <c r="F18" s="3">
        <v>22.030532276053023</v>
      </c>
      <c r="G18" s="3">
        <v>52.999999999999993</v>
      </c>
      <c r="H18" s="3">
        <v>26.865478083661955</v>
      </c>
      <c r="J18" s="1" t="s">
        <v>112</v>
      </c>
      <c r="K18" s="1">
        <v>2.6666666666666643</v>
      </c>
      <c r="L18" s="1">
        <v>3.6514837167011076</v>
      </c>
      <c r="M18" s="1">
        <v>-0.33333333333333215</v>
      </c>
      <c r="N18" s="1">
        <v>1.8257418583505538</v>
      </c>
    </row>
    <row r="19" spans="4:14" x14ac:dyDescent="0.2">
      <c r="D19" s="1" t="s">
        <v>113</v>
      </c>
      <c r="E19" s="3">
        <v>440.33333333333331</v>
      </c>
      <c r="F19" s="3">
        <v>27.221493693705433</v>
      </c>
      <c r="G19" s="3">
        <v>210</v>
      </c>
      <c r="H19" s="3">
        <v>23.072378265139623</v>
      </c>
      <c r="J19" s="1" t="s">
        <v>113</v>
      </c>
      <c r="K19" s="1">
        <v>367</v>
      </c>
      <c r="L19" s="1">
        <v>13.253930234714028</v>
      </c>
      <c r="M19" s="1">
        <v>22</v>
      </c>
      <c r="N19" s="1">
        <v>4.6547466812563139</v>
      </c>
    </row>
    <row r="21" spans="4:14" x14ac:dyDescent="0.2">
      <c r="D21" s="2" t="s">
        <v>24</v>
      </c>
      <c r="J21" s="2" t="s">
        <v>24</v>
      </c>
    </row>
    <row r="22" spans="4:14" x14ac:dyDescent="0.2">
      <c r="D22" s="5" t="s">
        <v>84</v>
      </c>
      <c r="E22" s="6" t="s">
        <v>108</v>
      </c>
      <c r="F22" s="6" t="s">
        <v>109</v>
      </c>
      <c r="G22" s="6" t="s">
        <v>110</v>
      </c>
      <c r="H22" s="6" t="s">
        <v>111</v>
      </c>
      <c r="J22" s="5" t="s">
        <v>84</v>
      </c>
      <c r="K22" s="6" t="s">
        <v>108</v>
      </c>
      <c r="L22" s="6" t="s">
        <v>109</v>
      </c>
      <c r="M22" s="6" t="s">
        <v>110</v>
      </c>
      <c r="N22" s="6" t="s">
        <v>111</v>
      </c>
    </row>
    <row r="23" spans="4:14" x14ac:dyDescent="0.2">
      <c r="D23" s="1" t="s">
        <v>112</v>
      </c>
      <c r="E23" s="1">
        <v>9.2269485793934756</v>
      </c>
      <c r="F23" s="1">
        <v>3.2437434333161099</v>
      </c>
      <c r="G23" s="1">
        <v>7.8036426815083111</v>
      </c>
      <c r="H23" s="1">
        <v>3.9556338006186897</v>
      </c>
      <c r="J23" s="1" t="s">
        <v>112</v>
      </c>
      <c r="K23" s="1">
        <v>0.39263610976142416</v>
      </c>
      <c r="L23" s="1">
        <v>0.53763913551851639</v>
      </c>
      <c r="M23" s="1">
        <v>-4.9079513720177888E-2</v>
      </c>
      <c r="N23" s="1">
        <v>0.26881956775925819</v>
      </c>
    </row>
    <row r="24" spans="4:14" x14ac:dyDescent="0.2">
      <c r="D24" s="1" t="s">
        <v>113</v>
      </c>
      <c r="E24" s="1">
        <v>64.834037624355219</v>
      </c>
      <c r="F24" s="1">
        <v>4.0080530196718689</v>
      </c>
      <c r="G24" s="1">
        <v>30.920093643712178</v>
      </c>
      <c r="H24" s="1">
        <v>3.3971433168631746</v>
      </c>
      <c r="J24" s="1" t="s">
        <v>113</v>
      </c>
      <c r="K24" s="1">
        <v>54.036544605916049</v>
      </c>
      <c r="L24" s="1">
        <v>1.9514893524027901</v>
      </c>
      <c r="M24" s="1">
        <v>3.239247905531752</v>
      </c>
      <c r="N24" s="1">
        <v>0.68535811082001763</v>
      </c>
    </row>
    <row r="27" spans="4:14" x14ac:dyDescent="0.2">
      <c r="D27" s="2" t="s">
        <v>116</v>
      </c>
      <c r="J27" s="2" t="s">
        <v>119</v>
      </c>
    </row>
    <row r="29" spans="4:14" x14ac:dyDescent="0.2">
      <c r="J29" s="2" t="s">
        <v>25</v>
      </c>
    </row>
    <row r="30" spans="4:14" x14ac:dyDescent="0.2">
      <c r="D30" s="5" t="s">
        <v>84</v>
      </c>
      <c r="E30" s="6" t="s">
        <v>108</v>
      </c>
      <c r="F30" s="6" t="s">
        <v>109</v>
      </c>
      <c r="G30" s="6" t="s">
        <v>110</v>
      </c>
      <c r="H30" s="6" t="s">
        <v>111</v>
      </c>
      <c r="J30" s="5" t="s">
        <v>84</v>
      </c>
      <c r="K30" s="6" t="s">
        <v>108</v>
      </c>
      <c r="L30" s="6" t="s">
        <v>109</v>
      </c>
      <c r="M30" s="6" t="s">
        <v>110</v>
      </c>
      <c r="N30" s="6" t="s">
        <v>111</v>
      </c>
    </row>
    <row r="31" spans="4:14" x14ac:dyDescent="0.2">
      <c r="D31" s="1" t="s">
        <v>112</v>
      </c>
      <c r="E31" s="1">
        <v>17.333333333333336</v>
      </c>
      <c r="F31" s="1">
        <v>8.7939373055152785</v>
      </c>
      <c r="G31" s="1">
        <v>-2.6666666666666643</v>
      </c>
      <c r="H31" s="1">
        <v>4.8304589153964796</v>
      </c>
      <c r="J31" s="1" t="s">
        <v>112</v>
      </c>
      <c r="K31" s="1">
        <v>256</v>
      </c>
      <c r="L31" s="1">
        <v>19.646882704388499</v>
      </c>
      <c r="M31" s="1">
        <v>18.666666666666664</v>
      </c>
      <c r="N31" s="1">
        <v>30.287511177601463</v>
      </c>
    </row>
    <row r="32" spans="4:14" x14ac:dyDescent="0.2">
      <c r="D32" s="1" t="s">
        <v>113</v>
      </c>
      <c r="E32" s="1">
        <v>171.66666666666669</v>
      </c>
      <c r="F32" s="1">
        <v>36.405127843936121</v>
      </c>
      <c r="G32" s="1">
        <v>12</v>
      </c>
      <c r="H32" s="1">
        <v>2.5819888974716116</v>
      </c>
      <c r="J32" s="1" t="s">
        <v>113</v>
      </c>
      <c r="K32" s="1">
        <v>732.33333333333337</v>
      </c>
      <c r="L32" s="1">
        <v>222.56759272934002</v>
      </c>
      <c r="M32" s="1">
        <v>46.666666666666671</v>
      </c>
      <c r="N32" s="1">
        <v>15.979153085609179</v>
      </c>
    </row>
    <row r="34" spans="4:14" x14ac:dyDescent="0.2">
      <c r="D34" s="2" t="s">
        <v>24</v>
      </c>
      <c r="J34" s="2" t="s">
        <v>24</v>
      </c>
    </row>
    <row r="35" spans="4:14" x14ac:dyDescent="0.2">
      <c r="D35" s="5" t="s">
        <v>84</v>
      </c>
      <c r="E35" s="6" t="s">
        <v>108</v>
      </c>
      <c r="F35" s="6" t="s">
        <v>109</v>
      </c>
      <c r="G35" s="6" t="s">
        <v>110</v>
      </c>
      <c r="H35" s="6" t="s">
        <v>111</v>
      </c>
      <c r="J35" s="5" t="s">
        <v>84</v>
      </c>
      <c r="K35" s="6" t="s">
        <v>108</v>
      </c>
      <c r="L35" s="6" t="s">
        <v>109</v>
      </c>
      <c r="M35" s="6" t="s">
        <v>110</v>
      </c>
      <c r="N35" s="6" t="s">
        <v>111</v>
      </c>
    </row>
    <row r="36" spans="4:14" x14ac:dyDescent="0.2">
      <c r="D36" s="1" t="s">
        <v>112</v>
      </c>
      <c r="E36" s="1">
        <v>2.5521347134492598</v>
      </c>
      <c r="F36" s="1">
        <v>1.2948064999212685</v>
      </c>
      <c r="G36" s="1">
        <v>-0.39263610976142416</v>
      </c>
      <c r="H36" s="1">
        <v>0.71122972383887395</v>
      </c>
      <c r="J36" s="1" t="s">
        <v>112</v>
      </c>
      <c r="K36" s="1">
        <v>37.693066537096755</v>
      </c>
      <c r="L36" s="1">
        <v>2.8927783477462934</v>
      </c>
      <c r="M36" s="1">
        <v>2.7484527683299711</v>
      </c>
      <c r="N36" s="1">
        <v>4.4594889611734123</v>
      </c>
    </row>
    <row r="37" spans="4:14" x14ac:dyDescent="0.2">
      <c r="D37" s="1" t="s">
        <v>113</v>
      </c>
      <c r="E37" s="1">
        <v>25.275949565891704</v>
      </c>
      <c r="F37" s="1">
        <v>5.3602379145038981</v>
      </c>
      <c r="G37" s="1">
        <v>1.7668624939264104</v>
      </c>
      <c r="H37" s="1">
        <v>0.38016827855641616</v>
      </c>
      <c r="J37" s="1" t="s">
        <v>113</v>
      </c>
      <c r="K37" s="1">
        <v>107.8276916432312</v>
      </c>
      <c r="L37" s="1">
        <v>32.770527663079939</v>
      </c>
      <c r="M37" s="1">
        <v>6.8711319208249293</v>
      </c>
      <c r="N37" s="1">
        <v>2.3527471893059437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351B-1A45-F841-A13F-8A268C56449D}">
  <dimension ref="E7:G9"/>
  <sheetViews>
    <sheetView workbookViewId="0">
      <selection activeCell="D6" sqref="D6:H10"/>
    </sheetView>
  </sheetViews>
  <sheetFormatPr baseColWidth="10" defaultRowHeight="16" x14ac:dyDescent="0.2"/>
  <sheetData>
    <row r="7" spans="5:7" x14ac:dyDescent="0.2">
      <c r="E7" s="1" t="s">
        <v>123</v>
      </c>
      <c r="F7" s="1" t="s">
        <v>26</v>
      </c>
      <c r="G7" s="1" t="s">
        <v>27</v>
      </c>
    </row>
    <row r="8" spans="5:7" x14ac:dyDescent="0.2">
      <c r="E8" s="1" t="s">
        <v>122</v>
      </c>
      <c r="F8" s="1">
        <v>387.96374838162421</v>
      </c>
      <c r="G8" s="1">
        <v>20.826664811478334</v>
      </c>
    </row>
    <row r="9" spans="5:7" x14ac:dyDescent="0.2">
      <c r="E9" s="1" t="s">
        <v>121</v>
      </c>
      <c r="F9" s="1">
        <v>1.4233058978851634</v>
      </c>
      <c r="G9" s="1">
        <v>1.8291586449719739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1A24-C2CF-B645-8654-B4AD07EF16DC}">
  <dimension ref="C3:U302"/>
  <sheetViews>
    <sheetView workbookViewId="0">
      <selection sqref="A1:XFD1048576"/>
    </sheetView>
  </sheetViews>
  <sheetFormatPr baseColWidth="10" defaultRowHeight="16" x14ac:dyDescent="0.2"/>
  <sheetData>
    <row r="3" spans="3:21" x14ac:dyDescent="0.2">
      <c r="C3" s="14" t="s">
        <v>124</v>
      </c>
      <c r="D3" s="14"/>
      <c r="E3" s="14"/>
      <c r="F3" s="14"/>
      <c r="G3" s="14"/>
      <c r="H3" s="14"/>
      <c r="I3" s="14"/>
      <c r="J3" s="14"/>
      <c r="K3" s="14"/>
      <c r="M3" s="14" t="s">
        <v>125</v>
      </c>
      <c r="N3" s="14"/>
      <c r="O3" s="14"/>
      <c r="P3" s="14"/>
      <c r="Q3" s="14"/>
      <c r="R3" s="14"/>
      <c r="S3" s="14"/>
      <c r="T3" s="14"/>
      <c r="U3" s="14"/>
    </row>
    <row r="5" spans="3:21" x14ac:dyDescent="0.2">
      <c r="C5" s="1" t="s">
        <v>42</v>
      </c>
      <c r="D5" s="1" t="s">
        <v>126</v>
      </c>
      <c r="E5" s="1" t="s">
        <v>127</v>
      </c>
      <c r="F5" s="1" t="s">
        <v>128</v>
      </c>
      <c r="G5" s="1" t="s">
        <v>129</v>
      </c>
      <c r="H5" s="1" t="s">
        <v>130</v>
      </c>
      <c r="I5" s="1" t="s">
        <v>131</v>
      </c>
      <c r="J5" s="1" t="s">
        <v>132</v>
      </c>
      <c r="K5" s="1" t="s">
        <v>133</v>
      </c>
      <c r="M5" s="1" t="s">
        <v>42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</row>
    <row r="6" spans="3:21" x14ac:dyDescent="0.2">
      <c r="C6" s="1">
        <v>0</v>
      </c>
      <c r="D6" s="1">
        <v>0.49079513720178047</v>
      </c>
      <c r="E6" s="1">
        <v>0.26881956775925814</v>
      </c>
      <c r="F6" s="1">
        <v>0.22197556944252228</v>
      </c>
      <c r="G6" s="1">
        <v>0.75961470496103867</v>
      </c>
      <c r="H6" s="1">
        <v>0</v>
      </c>
      <c r="I6" s="1">
        <v>0.31807160202442497</v>
      </c>
      <c r="J6" s="1">
        <v>-0.31807160202442497</v>
      </c>
      <c r="K6" s="1">
        <v>0.31807160202442497</v>
      </c>
      <c r="M6" s="1">
        <v>0</v>
      </c>
      <c r="N6" s="1">
        <v>0.63803367836231462</v>
      </c>
      <c r="O6" s="1">
        <v>0.26881956775925814</v>
      </c>
      <c r="P6" s="1">
        <v>0.36921411060305648</v>
      </c>
      <c r="Q6" s="1">
        <v>0.90685324612157292</v>
      </c>
      <c r="R6" s="1">
        <v>-4.9079513720177888E-2</v>
      </c>
      <c r="S6" s="1">
        <v>0.30650146494487873</v>
      </c>
      <c r="T6" s="1">
        <v>-0.35558097866505661</v>
      </c>
      <c r="U6" s="1">
        <v>0.2574219512247008</v>
      </c>
    </row>
    <row r="7" spans="3:21" x14ac:dyDescent="0.2">
      <c r="C7" s="1">
        <v>5</v>
      </c>
      <c r="D7" s="1">
        <v>4.9079513720178415E-2</v>
      </c>
      <c r="E7" s="1">
        <v>0.35049783454033845</v>
      </c>
      <c r="F7" s="1">
        <v>-0.30141832082016007</v>
      </c>
      <c r="G7" s="1">
        <v>0.39957734826051688</v>
      </c>
      <c r="H7" s="1">
        <v>0.19631805488071261</v>
      </c>
      <c r="I7" s="1">
        <v>0.24043953087672484</v>
      </c>
      <c r="J7" s="1">
        <v>-4.4121475996012245E-2</v>
      </c>
      <c r="K7" s="1">
        <v>0.43675758575743745</v>
      </c>
      <c r="M7" s="1">
        <v>5</v>
      </c>
      <c r="N7" s="1">
        <v>0.19631805488071261</v>
      </c>
      <c r="O7" s="1">
        <v>0.19008413927820805</v>
      </c>
      <c r="P7" s="1">
        <v>6.2339156025045432E-3</v>
      </c>
      <c r="Q7" s="1">
        <v>0.38640219415892063</v>
      </c>
      <c r="R7" s="1">
        <v>0.2944770823210684</v>
      </c>
      <c r="S7" s="1">
        <v>0.40768505984844616</v>
      </c>
      <c r="T7" s="1">
        <v>-0.1132079775273778</v>
      </c>
      <c r="U7" s="1">
        <v>0.70216214216951467</v>
      </c>
    </row>
    <row r="8" spans="3:21" x14ac:dyDescent="0.2">
      <c r="C8" s="1">
        <v>10</v>
      </c>
      <c r="D8" s="1">
        <v>-0.68711319208249311</v>
      </c>
      <c r="E8" s="1">
        <v>0.26881956775925814</v>
      </c>
      <c r="F8" s="1">
        <v>-0.9559327598417513</v>
      </c>
      <c r="G8" s="1">
        <v>-0.41829362432323491</v>
      </c>
      <c r="H8" s="1">
        <v>-0.2944770823210684</v>
      </c>
      <c r="I8" s="1">
        <v>0.48087906175345013</v>
      </c>
      <c r="J8" s="1">
        <v>-0.77535614407451847</v>
      </c>
      <c r="K8" s="1">
        <v>0.18640197943238176</v>
      </c>
      <c r="M8" s="1">
        <v>10</v>
      </c>
      <c r="N8" s="1">
        <v>-0.19631805488071261</v>
      </c>
      <c r="O8" s="1">
        <v>0.31807160202442492</v>
      </c>
      <c r="P8" s="1">
        <v>-0.51438965690513749</v>
      </c>
      <c r="Q8" s="1">
        <v>0.1217535471437123</v>
      </c>
      <c r="R8" s="1">
        <v>0.2944770823210684</v>
      </c>
      <c r="S8" s="1">
        <v>0.40768505984844716</v>
      </c>
      <c r="T8" s="1">
        <v>-0.11320797752737878</v>
      </c>
      <c r="U8" s="1">
        <v>0.70216214216951556</v>
      </c>
    </row>
    <row r="9" spans="3:21" x14ac:dyDescent="0.2">
      <c r="C9" s="1">
        <v>15</v>
      </c>
      <c r="D9" s="1">
        <v>0.2944770823210684</v>
      </c>
      <c r="E9" s="1">
        <v>0.38955656331472105</v>
      </c>
      <c r="F9" s="1">
        <v>-9.5079480993652654E-2</v>
      </c>
      <c r="G9" s="1">
        <v>0.68403364563578939</v>
      </c>
      <c r="H9" s="1">
        <v>0.1472385411605342</v>
      </c>
      <c r="I9" s="1">
        <v>0.61886912029479602</v>
      </c>
      <c r="J9" s="1">
        <v>-0.47163057913426182</v>
      </c>
      <c r="K9" s="1">
        <v>0.76610766145533027</v>
      </c>
      <c r="M9" s="1">
        <v>15</v>
      </c>
      <c r="N9" s="1">
        <v>-0.1472385411605342</v>
      </c>
      <c r="O9" s="1">
        <v>0.2944770823210684</v>
      </c>
      <c r="P9" s="1">
        <v>-0.44171562348160259</v>
      </c>
      <c r="Q9" s="1">
        <v>0.1472385411605342</v>
      </c>
      <c r="R9" s="1">
        <v>-9.8159027440356303E-2</v>
      </c>
      <c r="S9" s="1">
        <v>0.44982117338867889</v>
      </c>
      <c r="T9" s="1">
        <v>-0.5479802008290352</v>
      </c>
      <c r="U9" s="1">
        <v>0.35166214594832262</v>
      </c>
    </row>
    <row r="10" spans="3:21" x14ac:dyDescent="0.2">
      <c r="C10" s="1">
        <v>20</v>
      </c>
      <c r="D10" s="1">
        <v>0</v>
      </c>
      <c r="E10" s="1">
        <v>0.12021976543836242</v>
      </c>
      <c r="F10" s="1">
        <v>-0.12021976543836242</v>
      </c>
      <c r="G10" s="1">
        <v>0.12021976543836242</v>
      </c>
      <c r="H10" s="1">
        <v>9.8159027440356039E-2</v>
      </c>
      <c r="I10" s="1">
        <v>0.17001642274824441</v>
      </c>
      <c r="J10" s="1">
        <v>-7.1857395307888372E-2</v>
      </c>
      <c r="K10" s="1">
        <v>0.26817545018860045</v>
      </c>
      <c r="M10" s="1">
        <v>20</v>
      </c>
      <c r="N10" s="1">
        <v>0.1472385411605342</v>
      </c>
      <c r="O10" s="1">
        <v>0.12021976543836242</v>
      </c>
      <c r="P10" s="1">
        <v>2.7018775722171765E-2</v>
      </c>
      <c r="Q10" s="1">
        <v>0.26745830659889663</v>
      </c>
      <c r="R10" s="1">
        <v>0.2944770823210684</v>
      </c>
      <c r="S10" s="1">
        <v>0.4164534836265133</v>
      </c>
      <c r="T10" s="1">
        <v>-0.12197640130544493</v>
      </c>
      <c r="U10" s="1">
        <v>0.71093056594758164</v>
      </c>
    </row>
    <row r="11" spans="3:21" x14ac:dyDescent="0.2">
      <c r="C11" s="1">
        <v>25</v>
      </c>
      <c r="D11" s="1">
        <v>4.9079513720178415E-2</v>
      </c>
      <c r="E11" s="1">
        <v>0.12021976543836242</v>
      </c>
      <c r="F11" s="1">
        <v>-7.1140251718184014E-2</v>
      </c>
      <c r="G11" s="1">
        <v>0.16929927915854084</v>
      </c>
      <c r="H11" s="1">
        <v>4.9079513720178151E-2</v>
      </c>
      <c r="I11" s="1">
        <v>0.17001642274824441</v>
      </c>
      <c r="J11" s="1">
        <v>-0.12093690902806625</v>
      </c>
      <c r="K11" s="1">
        <v>0.21909593646842254</v>
      </c>
      <c r="M11" s="1">
        <v>25</v>
      </c>
      <c r="N11" s="1">
        <v>-4.9079513720177888E-2</v>
      </c>
      <c r="O11" s="1">
        <v>0.17001642274824444</v>
      </c>
      <c r="P11" s="1">
        <v>-0.21909593646842232</v>
      </c>
      <c r="Q11" s="1">
        <v>0.12093690902806654</v>
      </c>
      <c r="R11" s="1">
        <v>0.29447708232106862</v>
      </c>
      <c r="S11" s="1">
        <v>0.24043953087672484</v>
      </c>
      <c r="T11" s="1">
        <v>5.4037551444343794E-2</v>
      </c>
      <c r="U11" s="1">
        <v>0.53491661319779349</v>
      </c>
    </row>
    <row r="12" spans="3:21" x14ac:dyDescent="0.2">
      <c r="C12" s="1">
        <v>30</v>
      </c>
      <c r="D12" s="1">
        <v>4.9079513720177888E-2</v>
      </c>
      <c r="E12" s="1">
        <v>0.26881956775925814</v>
      </c>
      <c r="F12" s="1">
        <v>-0.21974005403908028</v>
      </c>
      <c r="G12" s="1">
        <v>0.31789908147943607</v>
      </c>
      <c r="H12" s="1">
        <v>0.1472385411605342</v>
      </c>
      <c r="I12" s="1">
        <v>0.20822674181325665</v>
      </c>
      <c r="J12" s="1">
        <v>-6.0988200652722466E-2</v>
      </c>
      <c r="K12" s="1">
        <v>0.35546528297379082</v>
      </c>
      <c r="M12" s="1">
        <v>30</v>
      </c>
      <c r="N12" s="1">
        <v>0</v>
      </c>
      <c r="O12" s="1">
        <v>0.60109882719181174</v>
      </c>
      <c r="P12" s="1">
        <v>-0.60109882719181174</v>
      </c>
      <c r="Q12" s="1">
        <v>0.60109882719181174</v>
      </c>
      <c r="R12" s="1">
        <v>0.19631805488071208</v>
      </c>
      <c r="S12" s="1">
        <v>0.26881956775925814</v>
      </c>
      <c r="T12" s="1">
        <v>-7.2501512878546087E-2</v>
      </c>
      <c r="U12" s="1">
        <v>0.46513762263997022</v>
      </c>
    </row>
    <row r="13" spans="3:21" x14ac:dyDescent="0.2">
      <c r="C13" s="1">
        <v>35</v>
      </c>
      <c r="D13" s="1">
        <v>9.8159027440356303E-2</v>
      </c>
      <c r="E13" s="1">
        <v>0.39872385434358409</v>
      </c>
      <c r="F13" s="1">
        <v>-0.30056482690322778</v>
      </c>
      <c r="G13" s="1">
        <v>0.49688288178394041</v>
      </c>
      <c r="H13" s="1">
        <v>-0.34355659604124628</v>
      </c>
      <c r="I13" s="1">
        <v>0.53763913551851639</v>
      </c>
      <c r="J13" s="1">
        <v>-0.88119573155976272</v>
      </c>
      <c r="K13" s="1">
        <v>0.19408253947727014</v>
      </c>
      <c r="M13" s="1">
        <v>35</v>
      </c>
      <c r="N13" s="1">
        <v>0.19631805488071208</v>
      </c>
      <c r="O13" s="1">
        <v>0.51708476291418104</v>
      </c>
      <c r="P13" s="1">
        <v>-0.32076670803346902</v>
      </c>
      <c r="Q13" s="1">
        <v>0.71340281779489312</v>
      </c>
      <c r="R13" s="1">
        <v>0.1472385411605342</v>
      </c>
      <c r="S13" s="1">
        <v>0.38016827855641611</v>
      </c>
      <c r="T13" s="1">
        <v>-0.23292973739588194</v>
      </c>
      <c r="U13" s="1">
        <v>0.52740681971695036</v>
      </c>
    </row>
    <row r="14" spans="3:21" x14ac:dyDescent="0.2">
      <c r="C14" s="1">
        <v>40</v>
      </c>
      <c r="D14" s="1">
        <v>4.9079513720178415E-2</v>
      </c>
      <c r="E14" s="1">
        <v>0.19008413927820805</v>
      </c>
      <c r="F14" s="1">
        <v>-0.14100462555802964</v>
      </c>
      <c r="G14" s="1">
        <v>0.23916365299838646</v>
      </c>
      <c r="H14" s="1">
        <v>0.53987465092195863</v>
      </c>
      <c r="I14" s="1">
        <v>0.70099566908067723</v>
      </c>
      <c r="J14" s="1">
        <v>-0.1611210181587186</v>
      </c>
      <c r="K14" s="1">
        <v>1.2408703200026356</v>
      </c>
      <c r="M14" s="1">
        <v>40</v>
      </c>
      <c r="N14" s="1">
        <v>-0.1472385411605342</v>
      </c>
      <c r="O14" s="1">
        <v>0.24043953087672484</v>
      </c>
      <c r="P14" s="1">
        <v>-0.38767807203725901</v>
      </c>
      <c r="Q14" s="1">
        <v>9.320098971619066E-2</v>
      </c>
      <c r="R14" s="1">
        <v>1.1779083292842738</v>
      </c>
      <c r="S14" s="1">
        <v>0.73126828460971216</v>
      </c>
      <c r="T14" s="1">
        <v>0.44664004467456164</v>
      </c>
      <c r="U14" s="1">
        <v>1.9091766138939859</v>
      </c>
    </row>
    <row r="15" spans="3:21" x14ac:dyDescent="0.2">
      <c r="C15" s="1">
        <v>45</v>
      </c>
      <c r="D15" s="1">
        <v>0.2944770823210684</v>
      </c>
      <c r="E15" s="1">
        <v>0.25502463412236659</v>
      </c>
      <c r="F15" s="1">
        <v>3.9452448198701771E-2</v>
      </c>
      <c r="G15" s="1">
        <v>0.54950171644343504</v>
      </c>
      <c r="H15" s="1">
        <v>0.63803367836231462</v>
      </c>
      <c r="I15" s="1">
        <v>0.85008211374122256</v>
      </c>
      <c r="J15" s="1">
        <v>-0.21204843537890791</v>
      </c>
      <c r="K15" s="1">
        <v>1.4881157921035373</v>
      </c>
      <c r="M15" s="1">
        <v>45</v>
      </c>
      <c r="N15" s="1">
        <v>0.34355659604124628</v>
      </c>
      <c r="O15" s="1">
        <v>0.34003284549648882</v>
      </c>
      <c r="P15" s="1">
        <v>3.5237505447574579E-3</v>
      </c>
      <c r="Q15" s="1">
        <v>0.68358944153773504</v>
      </c>
      <c r="R15" s="1">
        <v>2.2576576311281911</v>
      </c>
      <c r="S15" s="1">
        <v>0.49567879118934777</v>
      </c>
      <c r="T15" s="1">
        <v>1.7619788399388436</v>
      </c>
      <c r="U15" s="1">
        <v>2.7533364223175387</v>
      </c>
    </row>
    <row r="16" spans="3:21" x14ac:dyDescent="0.2">
      <c r="C16" s="1">
        <v>50</v>
      </c>
      <c r="D16" s="1">
        <v>0.34355659604124628</v>
      </c>
      <c r="E16" s="1">
        <v>0.22491058669433966</v>
      </c>
      <c r="F16" s="1">
        <v>0.11864600934690661</v>
      </c>
      <c r="G16" s="1">
        <v>0.56846718273558594</v>
      </c>
      <c r="H16" s="1">
        <v>1.7177829802062323</v>
      </c>
      <c r="I16" s="1">
        <v>0.71122972383887395</v>
      </c>
      <c r="J16" s="1">
        <v>1.0065532563673585</v>
      </c>
      <c r="K16" s="1">
        <v>2.4290127040451064</v>
      </c>
      <c r="M16" s="1">
        <v>50</v>
      </c>
      <c r="N16" s="1">
        <v>-4.9079513720177888E-2</v>
      </c>
      <c r="O16" s="1">
        <v>0.26881956775925814</v>
      </c>
      <c r="P16" s="1">
        <v>-0.31789908147943607</v>
      </c>
      <c r="Q16" s="1">
        <v>0.21974005403908028</v>
      </c>
      <c r="R16" s="1">
        <v>3.7791225564537103</v>
      </c>
      <c r="S16" s="1">
        <v>0.64740324996063425</v>
      </c>
      <c r="T16" s="1">
        <v>3.1317193064930762</v>
      </c>
      <c r="U16" s="1">
        <v>4.4265258064143449</v>
      </c>
    </row>
    <row r="17" spans="3:21" x14ac:dyDescent="0.2">
      <c r="C17" s="1">
        <v>55</v>
      </c>
      <c r="D17" s="1">
        <v>0.34355659604124678</v>
      </c>
      <c r="E17" s="1">
        <v>0.38016827855641611</v>
      </c>
      <c r="F17" s="1">
        <v>-3.6611682515169323E-2</v>
      </c>
      <c r="G17" s="1">
        <v>0.72372487459766288</v>
      </c>
      <c r="H17" s="1">
        <v>2.6012142271694381</v>
      </c>
      <c r="I17" s="1">
        <v>1.3387106514309968</v>
      </c>
      <c r="J17" s="1">
        <v>1.2625035757384413</v>
      </c>
      <c r="K17" s="1">
        <v>3.9399248786004346</v>
      </c>
      <c r="M17" s="1">
        <v>55</v>
      </c>
      <c r="N17" s="1">
        <v>0.68711319208249311</v>
      </c>
      <c r="O17" s="1">
        <v>0.30650146494487879</v>
      </c>
      <c r="P17" s="1">
        <v>0.38061172713761426</v>
      </c>
      <c r="Q17" s="1">
        <v>0.99361465702737184</v>
      </c>
      <c r="R17" s="1">
        <v>6.4294162973433266</v>
      </c>
      <c r="S17" s="1">
        <v>0.56388068245437117</v>
      </c>
      <c r="T17" s="1">
        <v>5.8655356148889561</v>
      </c>
      <c r="U17" s="1">
        <v>6.993296979797698</v>
      </c>
    </row>
    <row r="18" spans="3:21" x14ac:dyDescent="0.2">
      <c r="C18" s="1">
        <v>60</v>
      </c>
      <c r="D18" s="1">
        <v>0</v>
      </c>
      <c r="E18" s="1">
        <v>0.31807160202442497</v>
      </c>
      <c r="F18" s="1">
        <v>-0.31807160202442497</v>
      </c>
      <c r="G18" s="1">
        <v>0.31807160202442497</v>
      </c>
      <c r="H18" s="1">
        <v>4.2699176936554908</v>
      </c>
      <c r="I18" s="1">
        <v>1.5835275218184637</v>
      </c>
      <c r="J18" s="1">
        <v>2.6863901718370276</v>
      </c>
      <c r="K18" s="1">
        <v>5.8534452154739549</v>
      </c>
      <c r="M18" s="1">
        <v>60</v>
      </c>
      <c r="N18" s="1">
        <v>0.1472385411605342</v>
      </c>
      <c r="O18" s="1">
        <v>0.12021976543836242</v>
      </c>
      <c r="P18" s="1">
        <v>2.7018775722171765E-2</v>
      </c>
      <c r="Q18" s="1">
        <v>0.26745830659889663</v>
      </c>
      <c r="R18" s="1">
        <v>9.128789551953119</v>
      </c>
      <c r="S18" s="1">
        <v>0.77446166340579925</v>
      </c>
      <c r="T18" s="1">
        <v>8.3543278885473207</v>
      </c>
      <c r="U18" s="1">
        <v>9.9032512153589192</v>
      </c>
    </row>
    <row r="19" spans="3:21" x14ac:dyDescent="0.2">
      <c r="C19" s="1">
        <v>65</v>
      </c>
      <c r="D19" s="1">
        <v>-4.9079513720178415E-2</v>
      </c>
      <c r="E19" s="1">
        <v>0.40768505984844616</v>
      </c>
      <c r="F19" s="1">
        <v>-0.4567645735686246</v>
      </c>
      <c r="G19" s="1">
        <v>0.35860554612826778</v>
      </c>
      <c r="H19" s="1">
        <v>5.644144077820477</v>
      </c>
      <c r="I19" s="1">
        <v>1.4674692529338313</v>
      </c>
      <c r="J19" s="1">
        <v>4.1766748248866445</v>
      </c>
      <c r="K19" s="1">
        <v>7.1116133307543086</v>
      </c>
      <c r="M19" s="1">
        <v>65</v>
      </c>
      <c r="N19" s="1">
        <v>0.49079513720178047</v>
      </c>
      <c r="O19" s="1">
        <v>0.37054220275094363</v>
      </c>
      <c r="P19" s="1">
        <v>0.12025293445083685</v>
      </c>
      <c r="Q19" s="1">
        <v>0.8613373399527241</v>
      </c>
      <c r="R19" s="1">
        <v>12.711594053526118</v>
      </c>
      <c r="S19" s="1">
        <v>0.57655374081455946</v>
      </c>
      <c r="T19" s="1">
        <v>12.13504031271156</v>
      </c>
      <c r="U19" s="1">
        <v>13.288147794340675</v>
      </c>
    </row>
    <row r="20" spans="3:21" x14ac:dyDescent="0.2">
      <c r="C20" s="1">
        <v>70</v>
      </c>
      <c r="D20" s="1">
        <v>0.63803367836231462</v>
      </c>
      <c r="E20" s="1">
        <v>0.42504105687061106</v>
      </c>
      <c r="F20" s="1">
        <v>0.21299262149170356</v>
      </c>
      <c r="G20" s="1">
        <v>1.0630747352329257</v>
      </c>
      <c r="H20" s="1">
        <v>7.0183704619854641</v>
      </c>
      <c r="I20" s="1">
        <v>2.1606137592507642</v>
      </c>
      <c r="J20" s="1">
        <v>4.8577567027346991</v>
      </c>
      <c r="K20" s="1">
        <v>9.1789842212362291</v>
      </c>
      <c r="M20" s="1">
        <v>70</v>
      </c>
      <c r="N20" s="1">
        <v>1.1288288155640955</v>
      </c>
      <c r="O20" s="1">
        <v>0.49567879118934777</v>
      </c>
      <c r="P20" s="1">
        <v>0.63315002437474799</v>
      </c>
      <c r="Q20" s="1">
        <v>1.6245076067534434</v>
      </c>
      <c r="R20" s="1">
        <v>17.128750288342147</v>
      </c>
      <c r="S20" s="1">
        <v>1.034169525828363</v>
      </c>
      <c r="T20" s="1">
        <v>16.094580762513782</v>
      </c>
      <c r="U20" s="1">
        <v>18.162919814170507</v>
      </c>
    </row>
    <row r="21" spans="3:21" x14ac:dyDescent="0.2">
      <c r="C21" s="1">
        <v>75</v>
      </c>
      <c r="D21" s="1">
        <v>0.68711319208249311</v>
      </c>
      <c r="E21" s="1">
        <v>0.44982117338867933</v>
      </c>
      <c r="F21" s="1">
        <v>0.23729201869381375</v>
      </c>
      <c r="G21" s="1">
        <v>1.1369343654711723</v>
      </c>
      <c r="H21" s="1">
        <v>9.0797100382329425</v>
      </c>
      <c r="I21" s="1">
        <v>2.402892091797078</v>
      </c>
      <c r="J21" s="1">
        <v>6.6768179464358646</v>
      </c>
      <c r="K21" s="1">
        <v>11.482602130030019</v>
      </c>
      <c r="M21" s="1">
        <v>75</v>
      </c>
      <c r="N21" s="1">
        <v>2.0122600625273002</v>
      </c>
      <c r="O21" s="1">
        <v>0.57655374081455946</v>
      </c>
      <c r="P21" s="1">
        <v>1.4357063217127406</v>
      </c>
      <c r="Q21" s="1">
        <v>2.5888138033418597</v>
      </c>
      <c r="R21" s="1">
        <v>21.987622146639772</v>
      </c>
      <c r="S21" s="1">
        <v>1.0952541879265081</v>
      </c>
      <c r="T21" s="1">
        <v>20.892367958713265</v>
      </c>
      <c r="U21" s="1">
        <v>23.082876334566283</v>
      </c>
    </row>
    <row r="22" spans="3:21" x14ac:dyDescent="0.2">
      <c r="C22" s="1">
        <v>80</v>
      </c>
      <c r="D22" s="1">
        <v>1.2760673567246299</v>
      </c>
      <c r="E22" s="1">
        <v>0.39872385434358415</v>
      </c>
      <c r="F22" s="1">
        <v>0.87734350238104564</v>
      </c>
      <c r="G22" s="1">
        <v>1.6747912110682139</v>
      </c>
      <c r="H22" s="1">
        <v>11.435526696801489</v>
      </c>
      <c r="I22" s="1">
        <v>2.5131394917310095</v>
      </c>
      <c r="J22" s="1">
        <v>8.9223872050704802</v>
      </c>
      <c r="K22" s="1">
        <v>13.948666188532499</v>
      </c>
      <c r="M22" s="1">
        <v>80</v>
      </c>
      <c r="N22" s="1">
        <v>2.3558166585685472</v>
      </c>
      <c r="O22" s="1">
        <v>0.46560914942773968</v>
      </c>
      <c r="P22" s="1">
        <v>1.8902075091408073</v>
      </c>
      <c r="Q22" s="1">
        <v>2.8214258079962864</v>
      </c>
      <c r="R22" s="1">
        <v>27.975322820501496</v>
      </c>
      <c r="S22" s="1">
        <v>1.5015443890609965</v>
      </c>
      <c r="T22" s="1">
        <v>26.4737784314405</v>
      </c>
      <c r="U22" s="1">
        <v>29.476867209562492</v>
      </c>
    </row>
    <row r="23" spans="3:21" x14ac:dyDescent="0.2">
      <c r="C23" s="1">
        <v>85</v>
      </c>
      <c r="D23" s="1">
        <v>1.5705444390456977</v>
      </c>
      <c r="E23" s="1">
        <v>0.26881956775925814</v>
      </c>
      <c r="F23" s="1">
        <v>1.3017248712864395</v>
      </c>
      <c r="G23" s="1">
        <v>1.8393640068049559</v>
      </c>
      <c r="H23" s="1">
        <v>13.742263841649859</v>
      </c>
      <c r="I23" s="1">
        <v>3.0342097002858806</v>
      </c>
      <c r="J23" s="1">
        <v>10.708054141363979</v>
      </c>
      <c r="K23" s="1">
        <v>16.77647354193574</v>
      </c>
      <c r="M23" s="1">
        <v>85</v>
      </c>
      <c r="N23" s="1">
        <v>2.7484527683299711</v>
      </c>
      <c r="O23" s="1">
        <v>0.26881956775925814</v>
      </c>
      <c r="P23" s="1">
        <v>2.4796332005707131</v>
      </c>
      <c r="Q23" s="1">
        <v>3.0172723360892295</v>
      </c>
      <c r="R23" s="1">
        <v>34.355659604124639</v>
      </c>
      <c r="S23" s="1">
        <v>1.3224174198219865</v>
      </c>
      <c r="T23" s="1">
        <v>33.033242184302651</v>
      </c>
      <c r="U23" s="1">
        <v>35.678077023946628</v>
      </c>
    </row>
    <row r="24" spans="3:21" x14ac:dyDescent="0.2">
      <c r="C24" s="1">
        <v>90</v>
      </c>
      <c r="D24" s="1">
        <v>1.8159420076465882</v>
      </c>
      <c r="E24" s="1">
        <v>0.26881956775925814</v>
      </c>
      <c r="F24" s="1">
        <v>1.54712243988733</v>
      </c>
      <c r="G24" s="1">
        <v>2.0847615754058464</v>
      </c>
      <c r="H24" s="1">
        <v>16.637955151140364</v>
      </c>
      <c r="I24" s="1">
        <v>3.2022267136256826</v>
      </c>
      <c r="J24" s="1">
        <v>13.435728437514681</v>
      </c>
      <c r="K24" s="1">
        <v>19.840181864766048</v>
      </c>
      <c r="M24" s="1">
        <v>90</v>
      </c>
      <c r="N24" s="1">
        <v>3.2883274192519298</v>
      </c>
      <c r="O24" s="1">
        <v>0.22491058669433966</v>
      </c>
      <c r="P24" s="1">
        <v>3.0634168325575906</v>
      </c>
      <c r="Q24" s="1">
        <v>3.5132380059462696</v>
      </c>
      <c r="R24" s="1">
        <v>41.570348120990815</v>
      </c>
      <c r="S24" s="1">
        <v>1.8527110137547176</v>
      </c>
      <c r="T24" s="1">
        <v>39.717637107236101</v>
      </c>
      <c r="U24" s="1">
        <v>43.423059134745529</v>
      </c>
    </row>
    <row r="25" spans="3:21" x14ac:dyDescent="0.2">
      <c r="C25" s="1">
        <v>95</v>
      </c>
      <c r="D25" s="1">
        <v>1.7668624939264097</v>
      </c>
      <c r="E25" s="1">
        <v>0.38016827855641611</v>
      </c>
      <c r="F25" s="1">
        <v>1.3866942153699937</v>
      </c>
      <c r="G25" s="1">
        <v>2.1470307724828257</v>
      </c>
      <c r="H25" s="1">
        <v>20.122600625273009</v>
      </c>
      <c r="I25" s="1">
        <v>3.6325471914176366</v>
      </c>
      <c r="J25" s="1">
        <v>16.490053433855373</v>
      </c>
      <c r="K25" s="1">
        <v>23.755147816690645</v>
      </c>
      <c r="M25" s="1">
        <v>95</v>
      </c>
      <c r="N25" s="1">
        <v>4.1717586662151351</v>
      </c>
      <c r="O25" s="1">
        <v>0.17001642274824444</v>
      </c>
      <c r="P25" s="1">
        <v>4.0017422434668903</v>
      </c>
      <c r="Q25" s="1">
        <v>4.3417750889633799</v>
      </c>
      <c r="R25" s="1">
        <v>49.47214982993949</v>
      </c>
      <c r="S25" s="1">
        <v>1.6505609023563306</v>
      </c>
      <c r="T25" s="1">
        <v>47.821588927583157</v>
      </c>
      <c r="U25" s="1">
        <v>51.122710732295822</v>
      </c>
    </row>
    <row r="26" spans="3:21" x14ac:dyDescent="0.2">
      <c r="C26" s="1">
        <v>100</v>
      </c>
      <c r="D26" s="1">
        <v>2.8466117957703281</v>
      </c>
      <c r="E26" s="1">
        <v>0.44982117338867933</v>
      </c>
      <c r="F26" s="1">
        <v>2.3967906223816486</v>
      </c>
      <c r="G26" s="1">
        <v>3.2964329691590071</v>
      </c>
      <c r="H26" s="1">
        <v>23.067371448483687</v>
      </c>
      <c r="I26" s="1">
        <v>3.5378125831902936</v>
      </c>
      <c r="J26" s="1">
        <v>19.529558865293396</v>
      </c>
      <c r="K26" s="1">
        <v>26.605184031673982</v>
      </c>
      <c r="M26" s="1">
        <v>100</v>
      </c>
      <c r="N26" s="1">
        <v>5.153348940618697</v>
      </c>
      <c r="O26" s="1">
        <v>0.38955656331472105</v>
      </c>
      <c r="P26" s="1">
        <v>4.7637923773039752</v>
      </c>
      <c r="Q26" s="1">
        <v>5.5429055039334179</v>
      </c>
      <c r="R26" s="1">
        <v>57.57026959376887</v>
      </c>
      <c r="S26" s="1">
        <v>1.4275306204385734</v>
      </c>
      <c r="T26" s="1">
        <v>56.142738973330296</v>
      </c>
      <c r="U26" s="1">
        <v>58.997800214207437</v>
      </c>
    </row>
    <row r="27" spans="3:21" x14ac:dyDescent="0.2">
      <c r="C27" s="1">
        <v>105</v>
      </c>
      <c r="D27" s="1">
        <v>3.2392479055317529</v>
      </c>
      <c r="E27" s="1">
        <v>0.24043953087672484</v>
      </c>
      <c r="F27" s="1">
        <v>2.9988083746550278</v>
      </c>
      <c r="G27" s="1">
        <v>3.4796874364084776</v>
      </c>
      <c r="H27" s="1">
        <v>26.355698867735619</v>
      </c>
      <c r="I27" s="1">
        <v>3.7190485269711826</v>
      </c>
      <c r="J27" s="1">
        <v>22.63665034076444</v>
      </c>
      <c r="K27" s="1">
        <v>30.074747394706801</v>
      </c>
      <c r="M27" s="1">
        <v>105</v>
      </c>
      <c r="N27" s="1">
        <v>6.2821777561827927</v>
      </c>
      <c r="O27" s="1">
        <v>0.22491058669433966</v>
      </c>
      <c r="P27" s="1">
        <v>6.057267169488453</v>
      </c>
      <c r="Q27" s="1">
        <v>6.5070883428771333</v>
      </c>
      <c r="R27" s="1">
        <v>65.913786926199137</v>
      </c>
      <c r="S27" s="1">
        <v>1.171757329908891</v>
      </c>
      <c r="T27" s="1">
        <v>64.742029596290251</v>
      </c>
      <c r="U27" s="1">
        <v>67.085544256108037</v>
      </c>
    </row>
    <row r="28" spans="3:21" x14ac:dyDescent="0.2">
      <c r="C28" s="1">
        <v>110</v>
      </c>
      <c r="D28" s="1">
        <v>3.828202070173889</v>
      </c>
      <c r="E28" s="1">
        <v>0.2944770823210684</v>
      </c>
      <c r="F28" s="1">
        <v>3.5337249878528207</v>
      </c>
      <c r="G28" s="1">
        <v>4.1226791524949569</v>
      </c>
      <c r="H28" s="1">
        <v>29.251390177226124</v>
      </c>
      <c r="I28" s="1">
        <v>3.5378125831902865</v>
      </c>
      <c r="J28" s="1">
        <v>25.71357759403584</v>
      </c>
      <c r="K28" s="1">
        <v>32.789202760416408</v>
      </c>
      <c r="M28" s="1">
        <v>110</v>
      </c>
      <c r="N28" s="1">
        <v>7.5091655991872432</v>
      </c>
      <c r="O28" s="1">
        <v>0.32923538694285526</v>
      </c>
      <c r="P28" s="1">
        <v>7.1799302122443889</v>
      </c>
      <c r="Q28" s="1">
        <v>7.8384009861300985</v>
      </c>
      <c r="R28" s="1">
        <v>74.159145231189044</v>
      </c>
      <c r="S28" s="1">
        <v>1.2948064999212687</v>
      </c>
      <c r="T28" s="1">
        <v>72.864338731267779</v>
      </c>
      <c r="U28" s="1">
        <v>75.453951731110322</v>
      </c>
    </row>
    <row r="29" spans="3:21" x14ac:dyDescent="0.2">
      <c r="C29" s="1">
        <v>115</v>
      </c>
      <c r="D29" s="1">
        <v>4.5153152622563812</v>
      </c>
      <c r="E29" s="1">
        <v>0.4733056898367593</v>
      </c>
      <c r="F29" s="1">
        <v>4.0420095724196221</v>
      </c>
      <c r="G29" s="1">
        <v>4.9886209520931413</v>
      </c>
      <c r="H29" s="1">
        <v>33.030512733679835</v>
      </c>
      <c r="I29" s="1">
        <v>3.5357693762146689</v>
      </c>
      <c r="J29" s="1">
        <v>29.494743357465165</v>
      </c>
      <c r="K29" s="1">
        <v>36.566282109894502</v>
      </c>
      <c r="M29" s="1">
        <v>115</v>
      </c>
      <c r="N29" s="1">
        <v>8.2453583049899137</v>
      </c>
      <c r="O29" s="1">
        <v>0.48833499570879163</v>
      </c>
      <c r="P29" s="1">
        <v>7.7570233092811236</v>
      </c>
      <c r="Q29" s="1">
        <v>8.7336933006987056</v>
      </c>
      <c r="R29" s="1">
        <v>83.33701429686235</v>
      </c>
      <c r="S29" s="1">
        <v>1.2021976543836244</v>
      </c>
      <c r="T29" s="1">
        <v>82.134816642478725</v>
      </c>
      <c r="U29" s="1">
        <v>84.539211951245989</v>
      </c>
    </row>
    <row r="30" spans="3:21" x14ac:dyDescent="0.2">
      <c r="C30" s="1">
        <v>120</v>
      </c>
      <c r="D30" s="1">
        <v>5.2024284543388752</v>
      </c>
      <c r="E30" s="1">
        <v>0.44982117338867933</v>
      </c>
      <c r="F30" s="1">
        <v>4.7526072809501958</v>
      </c>
      <c r="G30" s="1">
        <v>5.6522496277275547</v>
      </c>
      <c r="H30" s="1">
        <v>36.416999180372123</v>
      </c>
      <c r="I30" s="1">
        <v>3.7054220275094356</v>
      </c>
      <c r="J30" s="1">
        <v>32.711577152862688</v>
      </c>
      <c r="K30" s="1">
        <v>40.122421207881558</v>
      </c>
      <c r="M30" s="1">
        <v>120</v>
      </c>
      <c r="N30" s="1">
        <v>10.601174963558462</v>
      </c>
      <c r="O30" s="1">
        <v>0.9195043948346362</v>
      </c>
      <c r="P30" s="1">
        <v>9.681670568723824</v>
      </c>
      <c r="Q30" s="1">
        <v>11.520679358393098</v>
      </c>
      <c r="R30" s="1">
        <v>92.514883362535656</v>
      </c>
      <c r="S30" s="1">
        <v>2.6638920535579036</v>
      </c>
      <c r="T30" s="1">
        <v>89.850991308977754</v>
      </c>
      <c r="U30" s="1">
        <v>95.178775416093558</v>
      </c>
    </row>
    <row r="31" spans="3:21" x14ac:dyDescent="0.2">
      <c r="C31" s="1">
        <v>125</v>
      </c>
      <c r="D31" s="1">
        <v>5.4969055366599422</v>
      </c>
      <c r="E31" s="1">
        <v>0.53763913551851639</v>
      </c>
      <c r="F31" s="1">
        <v>4.9592664011414263</v>
      </c>
      <c r="G31" s="1">
        <v>6.034544672178459</v>
      </c>
      <c r="H31" s="1">
        <v>40.735996387747797</v>
      </c>
      <c r="I31" s="1">
        <v>3.7200199383830657</v>
      </c>
      <c r="J31" s="1">
        <v>37.015976449364729</v>
      </c>
      <c r="K31" s="1">
        <v>44.456016326130857</v>
      </c>
      <c r="M31" s="1">
        <v>125</v>
      </c>
      <c r="N31" s="1">
        <v>11.680924265402378</v>
      </c>
      <c r="O31" s="1">
        <v>0.39872385434358409</v>
      </c>
      <c r="P31" s="1">
        <v>11.282200411058794</v>
      </c>
      <c r="Q31" s="1">
        <v>12.079648119745963</v>
      </c>
      <c r="R31" s="1">
        <v>102.57618367517215</v>
      </c>
      <c r="S31" s="1">
        <v>2.1656248531698208</v>
      </c>
      <c r="T31" s="1">
        <v>100.41055882200233</v>
      </c>
      <c r="U31" s="1">
        <v>104.74180852834196</v>
      </c>
    </row>
    <row r="32" spans="3:21" x14ac:dyDescent="0.2">
      <c r="C32" s="1">
        <v>130</v>
      </c>
      <c r="D32" s="1">
        <v>6.3312572699029701</v>
      </c>
      <c r="E32" s="1">
        <v>1.2021976543836244</v>
      </c>
      <c r="F32" s="1">
        <v>5.1290596155193455</v>
      </c>
      <c r="G32" s="1">
        <v>7.5334549242865947</v>
      </c>
      <c r="H32" s="1">
        <v>44.416959916761151</v>
      </c>
      <c r="I32" s="1">
        <v>3.4822252209936173</v>
      </c>
      <c r="J32" s="1">
        <v>40.934734695767531</v>
      </c>
      <c r="K32" s="1">
        <v>47.89918513775477</v>
      </c>
      <c r="M32" s="1">
        <v>130</v>
      </c>
      <c r="N32" s="1">
        <v>13.6441048142095</v>
      </c>
      <c r="O32" s="1">
        <v>0.96175812350689938</v>
      </c>
      <c r="P32" s="1">
        <v>12.6823466907026</v>
      </c>
      <c r="Q32" s="1">
        <v>14.605862937716401</v>
      </c>
      <c r="R32" s="1">
        <v>112.83380204268936</v>
      </c>
      <c r="S32" s="1">
        <v>3.4894809444573895</v>
      </c>
      <c r="T32" s="1">
        <v>109.34432109823196</v>
      </c>
      <c r="U32" s="1">
        <v>116.32328298714675</v>
      </c>
    </row>
    <row r="33" spans="3:21" x14ac:dyDescent="0.2">
      <c r="C33" s="1">
        <v>135</v>
      </c>
      <c r="D33" s="1">
        <v>7.2146885168661754</v>
      </c>
      <c r="E33" s="1">
        <v>0.77446166340579925</v>
      </c>
      <c r="F33" s="1">
        <v>6.4402268534603753</v>
      </c>
      <c r="G33" s="1">
        <v>7.9891501802719747</v>
      </c>
      <c r="H33" s="1">
        <v>48.588718582976284</v>
      </c>
      <c r="I33" s="1">
        <v>3.4520033322252526</v>
      </c>
      <c r="J33" s="1">
        <v>45.136715250751024</v>
      </c>
      <c r="K33" s="1">
        <v>52.040721915201537</v>
      </c>
      <c r="M33" s="1">
        <v>135</v>
      </c>
      <c r="N33" s="1">
        <v>15.656364876736802</v>
      </c>
      <c r="O33" s="1">
        <v>0.60109882719181218</v>
      </c>
      <c r="P33" s="1">
        <v>15.05526604954499</v>
      </c>
      <c r="Q33" s="1">
        <v>16.257463703928611</v>
      </c>
      <c r="R33" s="1">
        <v>123.33681797880749</v>
      </c>
      <c r="S33" s="1">
        <v>3.5662945702519155</v>
      </c>
      <c r="T33" s="1">
        <v>119.77052340855558</v>
      </c>
      <c r="U33" s="1">
        <v>126.9031125490594</v>
      </c>
    </row>
    <row r="34" spans="3:21" x14ac:dyDescent="0.2">
      <c r="C34" s="1">
        <v>140</v>
      </c>
      <c r="D34" s="1">
        <v>7.7545631677881328</v>
      </c>
      <c r="E34" s="1">
        <v>0.9155664564187479</v>
      </c>
      <c r="F34" s="1">
        <v>6.8389967113693846</v>
      </c>
      <c r="G34" s="1">
        <v>8.670129624206881</v>
      </c>
      <c r="H34" s="1">
        <v>52.220602598269465</v>
      </c>
      <c r="I34" s="1">
        <v>3.3811475084097422</v>
      </c>
      <c r="J34" s="1">
        <v>48.839455089859719</v>
      </c>
      <c r="K34" s="1">
        <v>55.601750106679205</v>
      </c>
      <c r="M34" s="1">
        <v>140</v>
      </c>
      <c r="N34" s="1">
        <v>17.619545425543926</v>
      </c>
      <c r="O34" s="1">
        <v>1.3548079510620572</v>
      </c>
      <c r="P34" s="1">
        <v>16.264737474481869</v>
      </c>
      <c r="Q34" s="1">
        <v>18.974353376605983</v>
      </c>
      <c r="R34" s="1">
        <v>133.69259537376504</v>
      </c>
      <c r="S34" s="1">
        <v>4.2162701719087572</v>
      </c>
      <c r="T34" s="1">
        <v>129.47632520185627</v>
      </c>
      <c r="U34" s="1">
        <v>137.90886554567382</v>
      </c>
    </row>
    <row r="35" spans="3:21" x14ac:dyDescent="0.2">
      <c r="C35" s="1">
        <v>145</v>
      </c>
      <c r="D35" s="1">
        <v>8.8833919833522295</v>
      </c>
      <c r="E35" s="1">
        <v>1.5325073247243934</v>
      </c>
      <c r="F35" s="1">
        <v>7.3508846586278356</v>
      </c>
      <c r="G35" s="1">
        <v>10.415899308076623</v>
      </c>
      <c r="H35" s="1">
        <v>56.294202237044246</v>
      </c>
      <c r="I35" s="1">
        <v>3.2280741988810551</v>
      </c>
      <c r="J35" s="1">
        <v>53.066128038163185</v>
      </c>
      <c r="K35" s="1">
        <v>59.522276435925299</v>
      </c>
      <c r="M35" s="1">
        <v>145</v>
      </c>
      <c r="N35" s="1">
        <v>19.190089864589623</v>
      </c>
      <c r="O35" s="1">
        <v>0.95799388940143293</v>
      </c>
      <c r="P35" s="1">
        <v>18.232095975188191</v>
      </c>
      <c r="Q35" s="1">
        <v>20.148083753991056</v>
      </c>
      <c r="R35" s="1">
        <v>143.85205471384191</v>
      </c>
      <c r="S35" s="1">
        <v>4.8625885817496197</v>
      </c>
      <c r="T35" s="1">
        <v>138.98946613209228</v>
      </c>
      <c r="U35" s="1">
        <v>148.71464329559151</v>
      </c>
    </row>
    <row r="36" spans="3:21" x14ac:dyDescent="0.2">
      <c r="C36" s="1">
        <v>150</v>
      </c>
      <c r="D36" s="1">
        <v>8.981551010792586</v>
      </c>
      <c r="E36" s="1">
        <v>1.5015443890609965</v>
      </c>
      <c r="F36" s="1">
        <v>7.4800066217315884</v>
      </c>
      <c r="G36" s="1">
        <v>10.483095399853582</v>
      </c>
      <c r="H36" s="1">
        <v>59.9751657660576</v>
      </c>
      <c r="I36" s="1">
        <v>2.3588821337216337</v>
      </c>
      <c r="J36" s="1">
        <v>57.616283632335964</v>
      </c>
      <c r="K36" s="1">
        <v>62.334047899779236</v>
      </c>
      <c r="M36" s="1">
        <v>150</v>
      </c>
      <c r="N36" s="1">
        <v>21.300508954557277</v>
      </c>
      <c r="O36" s="1">
        <v>1.0445983898873019</v>
      </c>
      <c r="P36" s="1">
        <v>20.255910564669975</v>
      </c>
      <c r="Q36" s="1">
        <v>22.345107344444578</v>
      </c>
      <c r="R36" s="1">
        <v>154.50230919112056</v>
      </c>
      <c r="S36" s="1">
        <v>5.2753057731241197</v>
      </c>
      <c r="T36" s="1">
        <v>149.22700341799646</v>
      </c>
      <c r="U36" s="1">
        <v>159.77761496424469</v>
      </c>
    </row>
    <row r="37" spans="3:21" x14ac:dyDescent="0.2">
      <c r="C37" s="1">
        <v>155</v>
      </c>
      <c r="D37" s="1">
        <v>10.40485690867775</v>
      </c>
      <c r="E37" s="1">
        <v>2.0366519841616935</v>
      </c>
      <c r="F37" s="1">
        <v>8.368204924516057</v>
      </c>
      <c r="G37" s="1">
        <v>12.441508892839444</v>
      </c>
      <c r="H37" s="1">
        <v>63.950606377392013</v>
      </c>
      <c r="I37" s="1">
        <v>3.250383201024476</v>
      </c>
      <c r="J37" s="1">
        <v>60.700223176367537</v>
      </c>
      <c r="K37" s="1">
        <v>67.200989578416497</v>
      </c>
      <c r="M37" s="1">
        <v>155</v>
      </c>
      <c r="N37" s="1">
        <v>23.165530475924047</v>
      </c>
      <c r="O37" s="1">
        <v>1.1809718151583024</v>
      </c>
      <c r="P37" s="1">
        <v>21.984558660765742</v>
      </c>
      <c r="Q37" s="1">
        <v>24.346502291082352</v>
      </c>
      <c r="R37" s="1">
        <v>165.10348415467899</v>
      </c>
      <c r="S37" s="1">
        <v>5.7315963064988056</v>
      </c>
      <c r="T37" s="1">
        <v>159.37188784818019</v>
      </c>
      <c r="U37" s="1">
        <v>170.8350804611778</v>
      </c>
    </row>
    <row r="38" spans="3:21" x14ac:dyDescent="0.2">
      <c r="C38" s="1">
        <v>160</v>
      </c>
      <c r="D38" s="1">
        <v>10.748413504718997</v>
      </c>
      <c r="E38" s="1">
        <v>1.7831472851259578</v>
      </c>
      <c r="F38" s="1">
        <v>8.9652662195930386</v>
      </c>
      <c r="G38" s="1">
        <v>12.531560789844955</v>
      </c>
      <c r="H38" s="1">
        <v>67.926046988726441</v>
      </c>
      <c r="I38" s="1">
        <v>2.767666844309316</v>
      </c>
      <c r="J38" s="1">
        <v>65.158380144417123</v>
      </c>
      <c r="K38" s="1">
        <v>70.693713833035758</v>
      </c>
      <c r="M38" s="1">
        <v>160</v>
      </c>
      <c r="N38" s="1">
        <v>26.159380812854909</v>
      </c>
      <c r="O38" s="1">
        <v>1.4991361366865699</v>
      </c>
      <c r="P38" s="1">
        <v>24.660244676168343</v>
      </c>
      <c r="Q38" s="1">
        <v>27.658516949541479</v>
      </c>
      <c r="R38" s="1">
        <v>175.36110252219623</v>
      </c>
      <c r="S38" s="1">
        <v>6.0421645622401439</v>
      </c>
      <c r="T38" s="1">
        <v>169.31893795995606</v>
      </c>
      <c r="U38" s="1">
        <v>181.40326708443638</v>
      </c>
    </row>
    <row r="39" spans="3:21" x14ac:dyDescent="0.2">
      <c r="C39" s="1">
        <v>165</v>
      </c>
      <c r="D39" s="1">
        <v>11.828162806562913</v>
      </c>
      <c r="E39" s="1">
        <v>2.2003829940917981</v>
      </c>
      <c r="F39" s="1">
        <v>9.6277798124711147</v>
      </c>
      <c r="G39" s="1">
        <v>14.028545800654712</v>
      </c>
      <c r="H39" s="1">
        <v>71.165294894258196</v>
      </c>
      <c r="I39" s="1">
        <v>3.1807160202442493</v>
      </c>
      <c r="J39" s="1">
        <v>67.984578874013934</v>
      </c>
      <c r="K39" s="1">
        <v>74.346010914502443</v>
      </c>
      <c r="M39" s="1">
        <v>165</v>
      </c>
      <c r="N39" s="1">
        <v>28.515197471423459</v>
      </c>
      <c r="O39" s="1">
        <v>1.6173915272351136</v>
      </c>
      <c r="P39" s="1">
        <v>26.897805944188342</v>
      </c>
      <c r="Q39" s="1">
        <v>30.132588998658573</v>
      </c>
      <c r="R39" s="1">
        <v>184.98068721135115</v>
      </c>
      <c r="S39" s="1">
        <v>6.9118524262886574</v>
      </c>
      <c r="T39" s="1">
        <v>178.06883478506248</v>
      </c>
      <c r="U39" s="1">
        <v>191.8925396376398</v>
      </c>
    </row>
    <row r="40" spans="3:21" x14ac:dyDescent="0.2">
      <c r="C40" s="1">
        <v>170</v>
      </c>
      <c r="D40" s="1">
        <v>12.417116971205051</v>
      </c>
      <c r="E40" s="1">
        <v>2.1872069295519663</v>
      </c>
      <c r="F40" s="1">
        <v>10.229910041653085</v>
      </c>
      <c r="G40" s="1">
        <v>14.604323900757018</v>
      </c>
      <c r="H40" s="1">
        <v>75.582451129074229</v>
      </c>
      <c r="I40" s="1">
        <v>2.8601189264020235</v>
      </c>
      <c r="J40" s="1">
        <v>72.722332202672206</v>
      </c>
      <c r="K40" s="1">
        <v>78.442570055476239</v>
      </c>
      <c r="M40" s="1">
        <v>170</v>
      </c>
      <c r="N40" s="1">
        <v>30.576537047670932</v>
      </c>
      <c r="O40" s="1">
        <v>1.8817369743148074</v>
      </c>
      <c r="P40" s="1">
        <v>28.694800073356127</v>
      </c>
      <c r="Q40" s="1">
        <v>32.458274021985737</v>
      </c>
      <c r="R40" s="1">
        <v>194.84566946910689</v>
      </c>
      <c r="S40" s="1">
        <v>5.8030169192229542</v>
      </c>
      <c r="T40" s="1">
        <v>189.04265254988397</v>
      </c>
      <c r="U40" s="1">
        <v>200.64868638832985</v>
      </c>
    </row>
    <row r="41" spans="3:21" x14ac:dyDescent="0.2">
      <c r="C41" s="1">
        <v>175</v>
      </c>
      <c r="D41" s="1">
        <v>13.251468704448078</v>
      </c>
      <c r="E41" s="1">
        <v>2.5459923827304776</v>
      </c>
      <c r="F41" s="1">
        <v>10.705476321717599</v>
      </c>
      <c r="G41" s="1">
        <v>15.797461087178554</v>
      </c>
      <c r="H41" s="1">
        <v>78.134585842523492</v>
      </c>
      <c r="I41" s="1">
        <v>2.5145768035395162</v>
      </c>
      <c r="J41" s="1">
        <v>75.62000903898398</v>
      </c>
      <c r="K41" s="1">
        <v>80.649162646063004</v>
      </c>
      <c r="M41" s="1">
        <v>175</v>
      </c>
      <c r="N41" s="1">
        <v>32.539717596478056</v>
      </c>
      <c r="O41" s="1">
        <v>1.6658139345060532</v>
      </c>
      <c r="P41" s="1">
        <v>30.873903661972001</v>
      </c>
      <c r="Q41" s="1">
        <v>34.205531530984111</v>
      </c>
      <c r="R41" s="1">
        <v>204.31801561710125</v>
      </c>
      <c r="S41" s="1">
        <v>7.5130139866784047</v>
      </c>
      <c r="T41" s="1">
        <v>196.80500163042285</v>
      </c>
      <c r="U41" s="1">
        <v>211.83102960377965</v>
      </c>
    </row>
    <row r="42" spans="3:21" x14ac:dyDescent="0.2">
      <c r="C42" s="1">
        <v>180</v>
      </c>
      <c r="D42" s="1">
        <v>14.282138492571816</v>
      </c>
      <c r="E42" s="1">
        <v>2.7545808757556589</v>
      </c>
      <c r="F42" s="1">
        <v>11.527557616816157</v>
      </c>
      <c r="G42" s="1">
        <v>17.036719368327475</v>
      </c>
      <c r="H42" s="1">
        <v>81.079356665734167</v>
      </c>
      <c r="I42" s="1">
        <v>2.4623050673834102</v>
      </c>
      <c r="J42" s="1">
        <v>78.617051598350756</v>
      </c>
      <c r="K42" s="1">
        <v>83.541661733117579</v>
      </c>
      <c r="M42" s="1">
        <v>180</v>
      </c>
      <c r="N42" s="1">
        <v>34.797375227606246</v>
      </c>
      <c r="O42" s="1">
        <v>1.3759781074817978</v>
      </c>
      <c r="P42" s="1">
        <v>33.421397120124446</v>
      </c>
      <c r="Q42" s="1">
        <v>36.173353335088045</v>
      </c>
      <c r="R42" s="1">
        <v>212.0725787848894</v>
      </c>
      <c r="S42" s="1">
        <v>7.5298275560640366</v>
      </c>
      <c r="T42" s="1">
        <v>204.54275122882535</v>
      </c>
      <c r="U42" s="1">
        <v>219.60240634095345</v>
      </c>
    </row>
    <row r="43" spans="3:21" x14ac:dyDescent="0.2">
      <c r="C43" s="1">
        <v>185</v>
      </c>
      <c r="D43" s="1">
        <v>15.018331198374485</v>
      </c>
      <c r="E43" s="1">
        <v>2.5951880611927813</v>
      </c>
      <c r="F43" s="1">
        <v>12.423143137181704</v>
      </c>
      <c r="G43" s="1">
        <v>17.613519259567266</v>
      </c>
      <c r="H43" s="1">
        <v>85.10387679078876</v>
      </c>
      <c r="I43" s="1">
        <v>1.831132912837496</v>
      </c>
      <c r="J43" s="1">
        <v>83.272743877951271</v>
      </c>
      <c r="K43" s="1">
        <v>86.93500970362625</v>
      </c>
      <c r="M43" s="1">
        <v>185</v>
      </c>
      <c r="N43" s="1">
        <v>36.809635290133549</v>
      </c>
      <c r="O43" s="1">
        <v>1.9845366765469352</v>
      </c>
      <c r="P43" s="1">
        <v>34.825098613586611</v>
      </c>
      <c r="Q43" s="1">
        <v>38.794171966680487</v>
      </c>
      <c r="R43" s="1">
        <v>222.3792766661268</v>
      </c>
      <c r="S43" s="1">
        <v>8.1983357582838856</v>
      </c>
      <c r="T43" s="1">
        <v>214.18094090784291</v>
      </c>
      <c r="U43" s="1">
        <v>230.57761242441069</v>
      </c>
    </row>
    <row r="44" spans="3:21" x14ac:dyDescent="0.2">
      <c r="C44" s="1">
        <v>190</v>
      </c>
      <c r="D44" s="1">
        <v>15.656364876736804</v>
      </c>
      <c r="E44" s="1">
        <v>3.169335962221131</v>
      </c>
      <c r="F44" s="1">
        <v>12.487028914515673</v>
      </c>
      <c r="G44" s="1">
        <v>18.825700838957935</v>
      </c>
      <c r="H44" s="1">
        <v>88.195886155159982</v>
      </c>
      <c r="I44" s="1">
        <v>2.5073820053780942</v>
      </c>
      <c r="J44" s="1">
        <v>85.688504149781892</v>
      </c>
      <c r="K44" s="1">
        <v>90.703268160538073</v>
      </c>
      <c r="M44" s="1">
        <v>190</v>
      </c>
      <c r="N44" s="1">
        <v>40.097962709385477</v>
      </c>
      <c r="O44" s="1">
        <v>2.8104182658677321</v>
      </c>
      <c r="P44" s="1">
        <v>37.287544443517746</v>
      </c>
      <c r="Q44" s="1">
        <v>42.908380975253209</v>
      </c>
      <c r="R44" s="1">
        <v>232.6859745473642</v>
      </c>
      <c r="S44" s="1">
        <v>8.3255985035224462</v>
      </c>
      <c r="T44" s="1">
        <v>224.36037604384174</v>
      </c>
      <c r="U44" s="1">
        <v>241.01157305088665</v>
      </c>
    </row>
    <row r="45" spans="3:21" x14ac:dyDescent="0.2">
      <c r="C45" s="1">
        <v>195</v>
      </c>
      <c r="D45" s="1">
        <v>17.079670774621967</v>
      </c>
      <c r="E45" s="1">
        <v>3.3575553251737795</v>
      </c>
      <c r="F45" s="1">
        <v>13.722115449448186</v>
      </c>
      <c r="G45" s="1">
        <v>20.437226099795744</v>
      </c>
      <c r="H45" s="1">
        <v>91.778690656732991</v>
      </c>
      <c r="I45" s="1">
        <v>2.2635182271694778</v>
      </c>
      <c r="J45" s="1">
        <v>89.515172429563506</v>
      </c>
      <c r="K45" s="1">
        <v>94.042208883902461</v>
      </c>
      <c r="M45" s="1">
        <v>195</v>
      </c>
      <c r="N45" s="1">
        <v>41.128632497509216</v>
      </c>
      <c r="O45" s="1">
        <v>2.6922249514166756</v>
      </c>
      <c r="P45" s="1">
        <v>38.436407546092539</v>
      </c>
      <c r="Q45" s="1">
        <v>43.820857448925892</v>
      </c>
      <c r="R45" s="1">
        <v>241.8147640993173</v>
      </c>
      <c r="S45" s="1">
        <v>8.5364499222077495</v>
      </c>
      <c r="T45" s="1">
        <v>233.27831417710954</v>
      </c>
      <c r="U45" s="1">
        <v>250.35121402152507</v>
      </c>
    </row>
    <row r="46" spans="3:21" x14ac:dyDescent="0.2">
      <c r="C46" s="1">
        <v>200</v>
      </c>
      <c r="D46" s="1">
        <v>18.110340562745705</v>
      </c>
      <c r="E46" s="1">
        <v>3.8564132260579225</v>
      </c>
      <c r="F46" s="1">
        <v>14.253927336687783</v>
      </c>
      <c r="G46" s="1">
        <v>21.966753788803629</v>
      </c>
      <c r="H46" s="1">
        <v>96.048608350388463</v>
      </c>
      <c r="I46" s="1">
        <v>2.6855061364713699</v>
      </c>
      <c r="J46" s="1">
        <v>93.363102213917088</v>
      </c>
      <c r="K46" s="1">
        <v>98.734114486859824</v>
      </c>
      <c r="M46" s="1">
        <v>200</v>
      </c>
      <c r="N46" s="1">
        <v>44.416959916761151</v>
      </c>
      <c r="O46" s="1">
        <v>2.7637475595802896</v>
      </c>
      <c r="P46" s="1">
        <v>41.653212357180855</v>
      </c>
      <c r="Q46" s="1">
        <v>47.180707476341439</v>
      </c>
      <c r="R46" s="1">
        <v>253.2502907961188</v>
      </c>
      <c r="S46" s="1">
        <v>8.6290662527637796</v>
      </c>
      <c r="T46" s="1">
        <v>244.62122454335503</v>
      </c>
      <c r="U46" s="1">
        <v>261.87935704888258</v>
      </c>
    </row>
    <row r="47" spans="3:21" x14ac:dyDescent="0.2">
      <c r="C47" s="1">
        <v>205</v>
      </c>
      <c r="D47" s="1">
        <v>18.355738131346595</v>
      </c>
      <c r="E47" s="1">
        <v>3.9103777232096286</v>
      </c>
      <c r="F47" s="1">
        <v>14.445360408136965</v>
      </c>
      <c r="G47" s="1">
        <v>22.266115854556222</v>
      </c>
      <c r="H47" s="1">
        <v>99.533253824521111</v>
      </c>
      <c r="I47" s="1">
        <v>3.1613455472980094</v>
      </c>
      <c r="J47" s="1">
        <v>96.371908277223113</v>
      </c>
      <c r="K47" s="1">
        <v>102.69459937181911</v>
      </c>
      <c r="M47" s="1">
        <v>205</v>
      </c>
      <c r="N47" s="1">
        <v>45.987504355806841</v>
      </c>
      <c r="O47" s="1">
        <v>2.8977702036555426</v>
      </c>
      <c r="P47" s="1">
        <v>43.089734152151294</v>
      </c>
      <c r="Q47" s="1">
        <v>48.885274559462388</v>
      </c>
      <c r="R47" s="1">
        <v>261.93736472459034</v>
      </c>
      <c r="S47" s="1">
        <v>8.6420369514726456</v>
      </c>
      <c r="T47" s="1">
        <v>253.29532777311766</v>
      </c>
      <c r="U47" s="1">
        <v>270.57940167606296</v>
      </c>
    </row>
    <row r="48" spans="3:21" x14ac:dyDescent="0.2">
      <c r="C48" s="1">
        <v>210</v>
      </c>
      <c r="D48" s="1">
        <v>19.582725974351046</v>
      </c>
      <c r="E48" s="1">
        <v>3.8704416944490823</v>
      </c>
      <c r="F48" s="1">
        <v>15.712284279901965</v>
      </c>
      <c r="G48" s="1">
        <v>23.45316766880013</v>
      </c>
      <c r="H48" s="1">
        <v>103.31237638097481</v>
      </c>
      <c r="I48" s="1">
        <v>3.2370162498031716</v>
      </c>
      <c r="J48" s="1">
        <v>100.07536013117165</v>
      </c>
      <c r="K48" s="1">
        <v>106.54939263077799</v>
      </c>
      <c r="M48" s="1">
        <v>210</v>
      </c>
      <c r="N48" s="1">
        <v>48.343321014375391</v>
      </c>
      <c r="O48" s="1">
        <v>2.5303333489701139</v>
      </c>
      <c r="P48" s="1">
        <v>45.812987665405274</v>
      </c>
      <c r="Q48" s="1">
        <v>50.873654363345501</v>
      </c>
      <c r="R48" s="1">
        <v>271.213392817704</v>
      </c>
      <c r="S48" s="1">
        <v>8.9157364256297882</v>
      </c>
      <c r="T48" s="1">
        <v>262.2976563920742</v>
      </c>
      <c r="U48" s="1">
        <v>280.12912924333375</v>
      </c>
    </row>
    <row r="49" spans="3:21" x14ac:dyDescent="0.2">
      <c r="C49" s="1">
        <v>215</v>
      </c>
      <c r="D49" s="1">
        <v>20.515236735034431</v>
      </c>
      <c r="E49" s="1">
        <v>3.9269745436140222</v>
      </c>
      <c r="F49" s="1">
        <v>16.588262191420409</v>
      </c>
      <c r="G49" s="1">
        <v>24.442211278648454</v>
      </c>
      <c r="H49" s="1">
        <v>107.23873747858907</v>
      </c>
      <c r="I49" s="1">
        <v>3.1280249655958876</v>
      </c>
      <c r="J49" s="1">
        <v>104.11071251299319</v>
      </c>
      <c r="K49" s="1">
        <v>110.36676244418496</v>
      </c>
      <c r="M49" s="1">
        <v>215</v>
      </c>
      <c r="N49" s="1">
        <v>50.600978645503581</v>
      </c>
      <c r="O49" s="1">
        <v>2.7806912308092318</v>
      </c>
      <c r="P49" s="1">
        <v>47.820287414694349</v>
      </c>
      <c r="Q49" s="1">
        <v>53.381669876312806</v>
      </c>
      <c r="R49" s="1">
        <v>280.78389799313868</v>
      </c>
      <c r="S49" s="1">
        <v>10.298280813372623</v>
      </c>
      <c r="T49" s="1">
        <v>270.48561717976605</v>
      </c>
      <c r="U49" s="1">
        <v>291.08217880651131</v>
      </c>
    </row>
    <row r="50" spans="3:21" x14ac:dyDescent="0.2">
      <c r="C50" s="1">
        <v>220</v>
      </c>
      <c r="D50" s="1">
        <v>21.300508954557277</v>
      </c>
      <c r="E50" s="1">
        <v>3.6523864825476378</v>
      </c>
      <c r="F50" s="1">
        <v>17.648122472009639</v>
      </c>
      <c r="G50" s="1">
        <v>24.952895437104917</v>
      </c>
      <c r="H50" s="1">
        <v>109.5945541371576</v>
      </c>
      <c r="I50" s="1">
        <v>3.2010981755417793</v>
      </c>
      <c r="J50" s="1">
        <v>106.39345596161581</v>
      </c>
      <c r="K50" s="1">
        <v>112.79565231269939</v>
      </c>
      <c r="M50" s="1">
        <v>220</v>
      </c>
      <c r="N50" s="1">
        <v>52.907715790351951</v>
      </c>
      <c r="O50" s="1">
        <v>3.4035147700057049</v>
      </c>
      <c r="P50" s="1">
        <v>49.504201020346237</v>
      </c>
      <c r="Q50" s="1">
        <v>56.311230560357657</v>
      </c>
      <c r="R50" s="1">
        <v>289.12741532556896</v>
      </c>
      <c r="S50" s="1">
        <v>10.629086276819047</v>
      </c>
      <c r="T50" s="1">
        <v>278.49832904874995</v>
      </c>
      <c r="U50" s="1">
        <v>299.75650160238803</v>
      </c>
    </row>
    <row r="51" spans="3:21" x14ac:dyDescent="0.2">
      <c r="C51" s="1">
        <v>225</v>
      </c>
      <c r="D51" s="1">
        <v>21.987622146639769</v>
      </c>
      <c r="E51" s="1">
        <v>4.2102671400423475</v>
      </c>
      <c r="F51" s="1">
        <v>17.777355006597425</v>
      </c>
      <c r="G51" s="1">
        <v>26.197889286682116</v>
      </c>
      <c r="H51" s="1">
        <v>113.71723328965258</v>
      </c>
      <c r="I51" s="1">
        <v>3.0472805681985142</v>
      </c>
      <c r="J51" s="1">
        <v>110.66995272145405</v>
      </c>
      <c r="K51" s="1">
        <v>116.7645138578511</v>
      </c>
      <c r="M51" s="1">
        <v>225</v>
      </c>
      <c r="N51" s="1">
        <v>55.21445293520032</v>
      </c>
      <c r="O51" s="1">
        <v>4.3019530632761755</v>
      </c>
      <c r="P51" s="1">
        <v>50.91249987192414</v>
      </c>
      <c r="Q51" s="1">
        <v>59.5164059984765</v>
      </c>
      <c r="R51" s="1">
        <v>299.72859028912745</v>
      </c>
      <c r="S51" s="1">
        <v>11.946905348930031</v>
      </c>
      <c r="T51" s="1">
        <v>287.78168494019741</v>
      </c>
      <c r="U51" s="1">
        <v>311.6754956380575</v>
      </c>
    </row>
    <row r="52" spans="3:21" x14ac:dyDescent="0.2">
      <c r="C52" s="1">
        <v>230</v>
      </c>
      <c r="D52" s="1">
        <v>23.803564154286359</v>
      </c>
      <c r="E52" s="1">
        <v>4.0116310765433187</v>
      </c>
      <c r="F52" s="1">
        <v>19.791933077743039</v>
      </c>
      <c r="G52" s="1">
        <v>27.81519523082968</v>
      </c>
      <c r="H52" s="1">
        <v>116.90740168146415</v>
      </c>
      <c r="I52" s="1">
        <v>3.5018843518516665</v>
      </c>
      <c r="J52" s="1">
        <v>113.40551732961248</v>
      </c>
      <c r="K52" s="1">
        <v>120.40928603331582</v>
      </c>
      <c r="M52" s="1">
        <v>230</v>
      </c>
      <c r="N52" s="1">
        <v>57.717508134929403</v>
      </c>
      <c r="O52" s="1">
        <v>4.1688706363319783</v>
      </c>
      <c r="P52" s="1">
        <v>53.548637498597422</v>
      </c>
      <c r="Q52" s="1">
        <v>61.886378771261377</v>
      </c>
      <c r="R52" s="1">
        <v>308.51382324503925</v>
      </c>
      <c r="S52" s="1">
        <v>12.664797102157028</v>
      </c>
      <c r="T52" s="1">
        <v>295.84902614288222</v>
      </c>
      <c r="U52" s="1">
        <v>321.17862034719633</v>
      </c>
    </row>
    <row r="53" spans="3:21" x14ac:dyDescent="0.2">
      <c r="C53" s="1">
        <v>235</v>
      </c>
      <c r="D53" s="1">
        <v>24.343438805208322</v>
      </c>
      <c r="E53" s="1">
        <v>4.0759642302603858</v>
      </c>
      <c r="F53" s="1">
        <v>20.267474574947936</v>
      </c>
      <c r="G53" s="1">
        <v>28.419403035468704</v>
      </c>
      <c r="H53" s="1">
        <v>120.24480861443627</v>
      </c>
      <c r="I53" s="1">
        <v>4.0848192574913709</v>
      </c>
      <c r="J53" s="1">
        <v>116.15998935694489</v>
      </c>
      <c r="K53" s="1">
        <v>124.32962787192764</v>
      </c>
      <c r="M53" s="1">
        <v>235</v>
      </c>
      <c r="N53" s="1">
        <v>59.042655005374208</v>
      </c>
      <c r="O53" s="1">
        <v>4.5904434142025989</v>
      </c>
      <c r="P53" s="1">
        <v>54.452211591171611</v>
      </c>
      <c r="Q53" s="1">
        <v>63.633098419576811</v>
      </c>
      <c r="R53" s="1">
        <v>319.1149982085978</v>
      </c>
      <c r="S53" s="1">
        <v>12.525088055031976</v>
      </c>
      <c r="T53" s="1">
        <v>306.58991015356577</v>
      </c>
      <c r="U53" s="1">
        <v>331.64008626362977</v>
      </c>
    </row>
    <row r="54" spans="3:21" x14ac:dyDescent="0.2">
      <c r="C54" s="1">
        <v>240</v>
      </c>
      <c r="D54" s="1">
        <v>25.030551997290811</v>
      </c>
      <c r="E54" s="1">
        <v>4.5302278798000861</v>
      </c>
      <c r="F54" s="1">
        <v>20.500324117490727</v>
      </c>
      <c r="G54" s="1">
        <v>29.560779877090898</v>
      </c>
      <c r="H54" s="1">
        <v>122.45338673184428</v>
      </c>
      <c r="I54" s="1">
        <v>4.7429706673348102</v>
      </c>
      <c r="J54" s="1">
        <v>117.71041606450947</v>
      </c>
      <c r="K54" s="1">
        <v>127.19635739917909</v>
      </c>
      <c r="M54" s="1">
        <v>240</v>
      </c>
      <c r="N54" s="1">
        <v>61.300312636502404</v>
      </c>
      <c r="O54" s="1">
        <v>4.5302278798000799</v>
      </c>
      <c r="P54" s="1">
        <v>56.770084756702332</v>
      </c>
      <c r="Q54" s="1">
        <v>65.830540516302491</v>
      </c>
      <c r="R54" s="1">
        <v>324.7591422864183</v>
      </c>
      <c r="S54" s="1">
        <v>11.897809515374101</v>
      </c>
      <c r="T54" s="1">
        <v>312.86133277104415</v>
      </c>
      <c r="U54" s="1">
        <v>336.65695180179239</v>
      </c>
    </row>
    <row r="55" spans="3:21" x14ac:dyDescent="0.2">
      <c r="C55" s="1">
        <v>245</v>
      </c>
      <c r="D55" s="1">
        <v>25.61950616193295</v>
      </c>
      <c r="E55" s="1">
        <v>3.8168592242930992</v>
      </c>
      <c r="F55" s="1">
        <v>21.802646937639853</v>
      </c>
      <c r="G55" s="1">
        <v>29.436365386226047</v>
      </c>
      <c r="H55" s="1">
        <v>125.59447560993566</v>
      </c>
      <c r="I55" s="1">
        <v>5.0891456323907986</v>
      </c>
      <c r="J55" s="1">
        <v>120.50532997754486</v>
      </c>
      <c r="K55" s="1">
        <v>130.68362124232647</v>
      </c>
      <c r="M55" s="1">
        <v>245</v>
      </c>
      <c r="N55" s="1">
        <v>62.919936589268275</v>
      </c>
      <c r="O55" s="1">
        <v>4.6030199950698076</v>
      </c>
      <c r="P55" s="1">
        <v>58.316916594198467</v>
      </c>
      <c r="Q55" s="1">
        <v>67.52295658433809</v>
      </c>
      <c r="R55" s="1">
        <v>332.66094399536695</v>
      </c>
      <c r="S55" s="1">
        <v>11.971981385066478</v>
      </c>
      <c r="T55" s="1">
        <v>320.68896261030045</v>
      </c>
      <c r="U55" s="1">
        <v>344.63292538043345</v>
      </c>
    </row>
    <row r="56" spans="3:21" x14ac:dyDescent="0.2">
      <c r="C56" s="1">
        <v>250</v>
      </c>
      <c r="D56" s="1">
        <v>26.552016922616332</v>
      </c>
      <c r="E56" s="1">
        <v>4.4007659881835961</v>
      </c>
      <c r="F56" s="1">
        <v>22.151250934432735</v>
      </c>
      <c r="G56" s="1">
        <v>30.952782910799932</v>
      </c>
      <c r="H56" s="1">
        <v>127.80305372734368</v>
      </c>
      <c r="I56" s="1">
        <v>5.8340659205085474</v>
      </c>
      <c r="J56" s="1">
        <v>121.96898780683512</v>
      </c>
      <c r="K56" s="1">
        <v>133.63711964785224</v>
      </c>
      <c r="M56" s="1">
        <v>250</v>
      </c>
      <c r="N56" s="1">
        <v>65.275753247836818</v>
      </c>
      <c r="O56" s="1">
        <v>5.1287504758703051</v>
      </c>
      <c r="P56" s="1">
        <v>60.147002771966513</v>
      </c>
      <c r="Q56" s="1">
        <v>70.404503723707123</v>
      </c>
      <c r="R56" s="1">
        <v>342.67316479428325</v>
      </c>
      <c r="S56" s="1">
        <v>13.332474970284885</v>
      </c>
      <c r="T56" s="1">
        <v>329.34068982399833</v>
      </c>
      <c r="U56" s="1">
        <v>356.00563976456817</v>
      </c>
    </row>
    <row r="57" spans="3:21" x14ac:dyDescent="0.2">
      <c r="C57" s="1">
        <v>255</v>
      </c>
      <c r="D57" s="1">
        <v>27.533607197019894</v>
      </c>
      <c r="E57" s="1">
        <v>4.2639901897852592</v>
      </c>
      <c r="F57" s="1">
        <v>23.269617007234636</v>
      </c>
      <c r="G57" s="1">
        <v>31.797597386805151</v>
      </c>
      <c r="H57" s="1">
        <v>131.18954017403595</v>
      </c>
      <c r="I57" s="1">
        <v>5.0513764737572169</v>
      </c>
      <c r="J57" s="1">
        <v>126.13816370027875</v>
      </c>
      <c r="K57" s="1">
        <v>136.24091664779317</v>
      </c>
      <c r="M57" s="1">
        <v>255</v>
      </c>
      <c r="N57" s="1">
        <v>67.386172337804481</v>
      </c>
      <c r="O57" s="1">
        <v>5.1582545570941951</v>
      </c>
      <c r="P57" s="1">
        <v>62.227917780710285</v>
      </c>
      <c r="Q57" s="1">
        <v>72.544426894898677</v>
      </c>
      <c r="R57" s="1">
        <v>349.15166060534676</v>
      </c>
      <c r="S57" s="1">
        <v>14.089838570410443</v>
      </c>
      <c r="T57" s="1">
        <v>335.06182203493631</v>
      </c>
      <c r="U57" s="1">
        <v>363.24149917575721</v>
      </c>
    </row>
    <row r="58" spans="3:21" x14ac:dyDescent="0.2">
      <c r="C58" s="1">
        <v>260</v>
      </c>
      <c r="D58" s="1">
        <v>27.975322820501496</v>
      </c>
      <c r="E58" s="1">
        <v>4.4261449997469899</v>
      </c>
      <c r="F58" s="1">
        <v>23.549177820754505</v>
      </c>
      <c r="G58" s="1">
        <v>32.401467820248484</v>
      </c>
      <c r="H58" s="1">
        <v>134.67418564816859</v>
      </c>
      <c r="I58" s="1">
        <v>6.2265250778835073</v>
      </c>
      <c r="J58" s="1">
        <v>128.44766057028511</v>
      </c>
      <c r="K58" s="1">
        <v>140.9007107260521</v>
      </c>
      <c r="M58" s="1">
        <v>260</v>
      </c>
      <c r="N58" s="1">
        <v>69.202114345451065</v>
      </c>
      <c r="O58" s="1">
        <v>5.7132854590542692</v>
      </c>
      <c r="P58" s="1">
        <v>63.488828886396803</v>
      </c>
      <c r="Q58" s="1">
        <v>74.915399804505341</v>
      </c>
      <c r="R58" s="1">
        <v>358.28045015729987</v>
      </c>
      <c r="S58" s="1">
        <v>13.991019079246204</v>
      </c>
      <c r="T58" s="1">
        <v>344.28943107805367</v>
      </c>
      <c r="U58" s="1">
        <v>372.27146923654612</v>
      </c>
    </row>
    <row r="59" spans="3:21" x14ac:dyDescent="0.2">
      <c r="C59" s="1">
        <v>265</v>
      </c>
      <c r="D59" s="1">
        <v>29.496787745827017</v>
      </c>
      <c r="E59" s="1">
        <v>4.2196966415290582</v>
      </c>
      <c r="F59" s="1">
        <v>25.277091104297963</v>
      </c>
      <c r="G59" s="1">
        <v>33.716484387356076</v>
      </c>
      <c r="H59" s="1">
        <v>139.04226236926445</v>
      </c>
      <c r="I59" s="1">
        <v>5.6669307238191946</v>
      </c>
      <c r="J59" s="1">
        <v>133.37533164544524</v>
      </c>
      <c r="K59" s="1">
        <v>144.70919309308366</v>
      </c>
      <c r="M59" s="1">
        <v>265</v>
      </c>
      <c r="N59" s="1">
        <v>72.048726141221408</v>
      </c>
      <c r="O59" s="1">
        <v>5.7107552173628351</v>
      </c>
      <c r="P59" s="1">
        <v>66.337970923858563</v>
      </c>
      <c r="Q59" s="1">
        <v>77.759481358584239</v>
      </c>
      <c r="R59" s="1">
        <v>366.57488797601002</v>
      </c>
      <c r="S59" s="1">
        <v>13.929938457135725</v>
      </c>
      <c r="T59" s="1">
        <v>352.64494951887428</v>
      </c>
      <c r="U59" s="1">
        <v>380.50482643314569</v>
      </c>
    </row>
    <row r="60" spans="3:21" x14ac:dyDescent="0.2">
      <c r="C60" s="1">
        <v>270</v>
      </c>
      <c r="D60" s="1">
        <v>30.23298045162969</v>
      </c>
      <c r="E60" s="1">
        <v>4.3162076978116728</v>
      </c>
      <c r="F60" s="1">
        <v>25.916772753818016</v>
      </c>
      <c r="G60" s="1">
        <v>34.549188149441363</v>
      </c>
      <c r="H60" s="1">
        <v>140.51464778086978</v>
      </c>
      <c r="I60" s="1">
        <v>6.2756559980291735</v>
      </c>
      <c r="J60" s="1">
        <v>134.23899178284063</v>
      </c>
      <c r="K60" s="1">
        <v>146.79030377889896</v>
      </c>
      <c r="M60" s="1">
        <v>270</v>
      </c>
      <c r="N60" s="1">
        <v>74.208224744909231</v>
      </c>
      <c r="O60" s="1">
        <v>5.9372013350577779</v>
      </c>
      <c r="P60" s="1">
        <v>68.271023409851452</v>
      </c>
      <c r="Q60" s="1">
        <v>80.14542607996701</v>
      </c>
      <c r="R60" s="1">
        <v>373.8386560065963</v>
      </c>
      <c r="S60" s="1">
        <v>16.808210840543612</v>
      </c>
      <c r="T60" s="1">
        <v>357.03044516605269</v>
      </c>
      <c r="U60" s="1">
        <v>390.64686684713996</v>
      </c>
    </row>
    <row r="61" spans="3:21" x14ac:dyDescent="0.2">
      <c r="C61" s="1">
        <v>275</v>
      </c>
      <c r="D61" s="1">
        <v>30.871014129992005</v>
      </c>
      <c r="E61" s="1">
        <v>3.8610950454656789</v>
      </c>
      <c r="F61" s="1">
        <v>27.009919084526324</v>
      </c>
      <c r="G61" s="1">
        <v>34.732109175457687</v>
      </c>
      <c r="H61" s="1">
        <v>143.1649415217594</v>
      </c>
      <c r="I61" s="1">
        <v>6.5224070141358501</v>
      </c>
      <c r="J61" s="1">
        <v>136.64253450762357</v>
      </c>
      <c r="K61" s="1">
        <v>149.68734853589527</v>
      </c>
      <c r="M61" s="1">
        <v>275</v>
      </c>
      <c r="N61" s="1">
        <v>76.171405293716361</v>
      </c>
      <c r="O61" s="1">
        <v>7.3077401737878436</v>
      </c>
      <c r="P61" s="1">
        <v>68.863665119928513</v>
      </c>
      <c r="Q61" s="1">
        <v>83.479145467504196</v>
      </c>
      <c r="R61" s="1">
        <v>381.34782160578357</v>
      </c>
      <c r="S61" s="1">
        <v>14.548826937801367</v>
      </c>
      <c r="T61" s="1">
        <v>366.79899466798219</v>
      </c>
      <c r="U61" s="1">
        <v>395.89664854358494</v>
      </c>
    </row>
    <row r="62" spans="3:21" x14ac:dyDescent="0.2">
      <c r="C62" s="1">
        <v>280</v>
      </c>
      <c r="D62" s="1">
        <v>31.803524890675384</v>
      </c>
      <c r="E62" s="1">
        <v>4.0715294947177956</v>
      </c>
      <c r="F62" s="1">
        <v>27.73199539595759</v>
      </c>
      <c r="G62" s="1">
        <v>35.875054385393177</v>
      </c>
      <c r="H62" s="1">
        <v>146.25695088613062</v>
      </c>
      <c r="I62" s="1">
        <v>7.2406838756745957</v>
      </c>
      <c r="J62" s="1">
        <v>139.01626701045603</v>
      </c>
      <c r="K62" s="1">
        <v>153.49763476180524</v>
      </c>
      <c r="M62" s="1">
        <v>280</v>
      </c>
      <c r="N62" s="1">
        <v>78.429062924844544</v>
      </c>
      <c r="O62" s="1">
        <v>7.7441500768339155</v>
      </c>
      <c r="P62" s="1">
        <v>70.684912848010626</v>
      </c>
      <c r="Q62" s="1">
        <v>86.173213001678448</v>
      </c>
      <c r="R62" s="1">
        <v>391.0655653223788</v>
      </c>
      <c r="S62" s="1">
        <v>15.979056602450049</v>
      </c>
      <c r="T62" s="1">
        <v>375.08650871992876</v>
      </c>
      <c r="U62" s="1">
        <v>407.04462192482885</v>
      </c>
    </row>
    <row r="63" spans="3:21" x14ac:dyDescent="0.2">
      <c r="C63" s="1">
        <v>285</v>
      </c>
      <c r="D63" s="1">
        <v>32.539717596478063</v>
      </c>
      <c r="E63" s="1">
        <v>3.5693327317317136</v>
      </c>
      <c r="F63" s="1">
        <v>28.970384864746347</v>
      </c>
      <c r="G63" s="1">
        <v>36.109050328209776</v>
      </c>
      <c r="H63" s="1">
        <v>149.88883490142379</v>
      </c>
      <c r="I63" s="1">
        <v>6.7097277952537651</v>
      </c>
      <c r="J63" s="1">
        <v>143.17910710617002</v>
      </c>
      <c r="K63" s="1">
        <v>156.59856269667753</v>
      </c>
      <c r="M63" s="1">
        <v>285</v>
      </c>
      <c r="N63" s="1">
        <v>80.048686877610436</v>
      </c>
      <c r="O63" s="1">
        <v>7.9094190798626007</v>
      </c>
      <c r="P63" s="1">
        <v>72.139267797747834</v>
      </c>
      <c r="Q63" s="1">
        <v>87.958105957473038</v>
      </c>
      <c r="R63" s="1">
        <v>399.26184411364852</v>
      </c>
      <c r="S63" s="1">
        <v>15.056055796795844</v>
      </c>
      <c r="T63" s="1">
        <v>384.20578831685265</v>
      </c>
      <c r="U63" s="1">
        <v>414.3178999104444</v>
      </c>
    </row>
    <row r="64" spans="3:21" x14ac:dyDescent="0.2">
      <c r="C64" s="1">
        <v>290</v>
      </c>
      <c r="D64" s="1">
        <v>33.815784953202687</v>
      </c>
      <c r="E64" s="1">
        <v>3.3629317182494121</v>
      </c>
      <c r="F64" s="1">
        <v>30.45285323495327</v>
      </c>
      <c r="G64" s="1">
        <v>37.178716671452101</v>
      </c>
      <c r="H64" s="1">
        <v>152.14649253255197</v>
      </c>
      <c r="I64" s="1">
        <v>8.1025803093418514</v>
      </c>
      <c r="J64" s="1">
        <v>144.04391222321013</v>
      </c>
      <c r="K64" s="1">
        <v>160.24907284189382</v>
      </c>
      <c r="M64" s="1">
        <v>290</v>
      </c>
      <c r="N64" s="1">
        <v>81.52107228921578</v>
      </c>
      <c r="O64" s="1">
        <v>8.0829354967913165</v>
      </c>
      <c r="P64" s="1">
        <v>73.438136792424459</v>
      </c>
      <c r="Q64" s="1">
        <v>89.604007786007088</v>
      </c>
      <c r="R64" s="1">
        <v>407.40904339119811</v>
      </c>
      <c r="S64" s="1">
        <v>16.407465685665024</v>
      </c>
      <c r="T64" s="1">
        <v>391.00157770553307</v>
      </c>
      <c r="U64" s="1">
        <v>423.8165090768631</v>
      </c>
    </row>
    <row r="65" spans="3:21" x14ac:dyDescent="0.2">
      <c r="C65" s="1">
        <v>295</v>
      </c>
      <c r="D65" s="1">
        <v>33.96302349436322</v>
      </c>
      <c r="E65" s="1">
        <v>3.8779027937969386</v>
      </c>
      <c r="F65" s="1">
        <v>30.085120700566282</v>
      </c>
      <c r="G65" s="1">
        <v>37.840926288160155</v>
      </c>
      <c r="H65" s="1">
        <v>154.64954773228106</v>
      </c>
      <c r="I65" s="1">
        <v>8.3775150230828288</v>
      </c>
      <c r="J65" s="1">
        <v>146.27203270919824</v>
      </c>
      <c r="K65" s="1">
        <v>163.02706275536391</v>
      </c>
      <c r="M65" s="1">
        <v>295</v>
      </c>
      <c r="N65" s="1">
        <v>84.073207002665029</v>
      </c>
      <c r="O65" s="1">
        <v>8.4102297268300941</v>
      </c>
      <c r="P65" s="1">
        <v>75.662977275834919</v>
      </c>
      <c r="Q65" s="1">
        <v>92.483436729495125</v>
      </c>
      <c r="R65" s="1">
        <v>414.82004996294501</v>
      </c>
      <c r="S65" s="1">
        <v>17.576565518892593</v>
      </c>
      <c r="T65" s="1">
        <v>397.2434844440524</v>
      </c>
      <c r="U65" s="1">
        <v>432.39661548183761</v>
      </c>
    </row>
    <row r="66" spans="3:21" x14ac:dyDescent="0.2">
      <c r="C66" s="1">
        <v>300</v>
      </c>
      <c r="D66" s="1">
        <v>34.551977659005352</v>
      </c>
      <c r="E66" s="1">
        <v>3.4003284549648884</v>
      </c>
      <c r="F66" s="1">
        <v>31.151649204040464</v>
      </c>
      <c r="G66" s="1">
        <v>37.952306113970245</v>
      </c>
      <c r="H66" s="1">
        <v>157.15260293201018</v>
      </c>
      <c r="I66" s="1">
        <v>9.5360876294699253</v>
      </c>
      <c r="J66" s="1">
        <v>147.61651530254025</v>
      </c>
      <c r="K66" s="1">
        <v>166.68869056148012</v>
      </c>
      <c r="M66" s="1">
        <v>300</v>
      </c>
      <c r="N66" s="1">
        <v>84.90755873590804</v>
      </c>
      <c r="O66" s="1">
        <v>8.7124085989347542</v>
      </c>
      <c r="P66" s="1">
        <v>76.195150136973282</v>
      </c>
      <c r="Q66" s="1">
        <v>93.619967334842798</v>
      </c>
      <c r="R66" s="1">
        <v>422.82001069933398</v>
      </c>
      <c r="S66" s="1">
        <v>17.562992720600221</v>
      </c>
      <c r="T66" s="1">
        <v>405.25701797873376</v>
      </c>
      <c r="U66" s="1">
        <v>440.3830034199342</v>
      </c>
    </row>
    <row r="67" spans="3:21" x14ac:dyDescent="0.2">
      <c r="C67" s="1">
        <v>305</v>
      </c>
      <c r="D67" s="1">
        <v>35.435408905968558</v>
      </c>
      <c r="E67" s="1">
        <v>3.7209910961958208</v>
      </c>
      <c r="F67" s="1">
        <v>31.714417809772737</v>
      </c>
      <c r="G67" s="1">
        <v>39.156400002164382</v>
      </c>
      <c r="H67" s="1">
        <v>159.11578348081727</v>
      </c>
      <c r="I67" s="1">
        <v>9.0244935000020501</v>
      </c>
      <c r="J67" s="1">
        <v>150.09128998081522</v>
      </c>
      <c r="K67" s="1">
        <v>168.14027698081929</v>
      </c>
      <c r="M67" s="1">
        <v>305</v>
      </c>
      <c r="N67" s="1">
        <v>87.31245490819677</v>
      </c>
      <c r="O67" s="1">
        <v>8.990798944893216</v>
      </c>
      <c r="P67" s="1">
        <v>78.321655963303556</v>
      </c>
      <c r="Q67" s="1">
        <v>96.303253853089998</v>
      </c>
      <c r="R67" s="1">
        <v>427.97335963995278</v>
      </c>
      <c r="S67" s="1">
        <v>17.279474238831799</v>
      </c>
      <c r="T67" s="1">
        <v>410.69388540112101</v>
      </c>
      <c r="U67" s="1">
        <v>445.25283387878454</v>
      </c>
    </row>
    <row r="68" spans="3:21" x14ac:dyDescent="0.2">
      <c r="C68" s="1">
        <v>310</v>
      </c>
      <c r="D68" s="1">
        <v>35.975283556890524</v>
      </c>
      <c r="E68" s="1">
        <v>3.5418954611596929</v>
      </c>
      <c r="F68" s="1">
        <v>32.433388095730827</v>
      </c>
      <c r="G68" s="1">
        <v>39.517179018050214</v>
      </c>
      <c r="H68" s="1">
        <v>161.32436159822529</v>
      </c>
      <c r="I68" s="1">
        <v>9.7236909287288125</v>
      </c>
      <c r="J68" s="1">
        <v>151.60067066949651</v>
      </c>
      <c r="K68" s="1">
        <v>171.04805252695411</v>
      </c>
      <c r="M68" s="1">
        <v>310</v>
      </c>
      <c r="N68" s="1">
        <v>88.195886155159982</v>
      </c>
      <c r="O68" s="1">
        <v>8.6478883095604893</v>
      </c>
      <c r="P68" s="1">
        <v>79.547997845599483</v>
      </c>
      <c r="Q68" s="1">
        <v>96.843774464720468</v>
      </c>
      <c r="R68" s="1">
        <v>433.17578809429159</v>
      </c>
      <c r="S68" s="1">
        <v>18.109742022199804</v>
      </c>
      <c r="T68" s="1">
        <v>415.06604607209181</v>
      </c>
      <c r="U68" s="1">
        <v>451.28553011649137</v>
      </c>
    </row>
    <row r="69" spans="3:21" x14ac:dyDescent="0.2">
      <c r="C69" s="1">
        <v>315</v>
      </c>
      <c r="D69" s="1">
        <v>36.17160161177123</v>
      </c>
      <c r="E69" s="1">
        <v>3.6583172899439464</v>
      </c>
      <c r="F69" s="1">
        <v>32.513284321827285</v>
      </c>
      <c r="G69" s="1">
        <v>39.829918901715182</v>
      </c>
      <c r="H69" s="1">
        <v>162.79674700983065</v>
      </c>
      <c r="I69" s="1">
        <v>10.777955080464759</v>
      </c>
      <c r="J69" s="1">
        <v>152.01879192936588</v>
      </c>
      <c r="K69" s="1">
        <v>173.57470209029543</v>
      </c>
      <c r="M69" s="1">
        <v>315</v>
      </c>
      <c r="N69" s="1">
        <v>89.324714970724074</v>
      </c>
      <c r="O69" s="1">
        <v>9.6025420057977424</v>
      </c>
      <c r="P69" s="1">
        <v>79.722172964926315</v>
      </c>
      <c r="Q69" s="1">
        <v>98.927256976521818</v>
      </c>
      <c r="R69" s="1">
        <v>440.04692001511648</v>
      </c>
      <c r="S69" s="1">
        <v>18.897843537577934</v>
      </c>
      <c r="T69" s="1">
        <v>421.14907647753859</v>
      </c>
      <c r="U69" s="1">
        <v>458.94476355269438</v>
      </c>
    </row>
    <row r="70" spans="3:21" x14ac:dyDescent="0.2">
      <c r="C70" s="1">
        <v>320</v>
      </c>
      <c r="D70" s="1">
        <v>37.153191886174795</v>
      </c>
      <c r="E70" s="1">
        <v>3.048466049888253</v>
      </c>
      <c r="F70" s="1">
        <v>34.104725836286541</v>
      </c>
      <c r="G70" s="1">
        <v>40.201657936063043</v>
      </c>
      <c r="H70" s="1">
        <v>165.05440464095884</v>
      </c>
      <c r="I70" s="1">
        <v>10.826455705200344</v>
      </c>
      <c r="J70" s="1">
        <v>154.22794893575849</v>
      </c>
      <c r="K70" s="1">
        <v>175.88086034615915</v>
      </c>
      <c r="M70" s="1">
        <v>320</v>
      </c>
      <c r="N70" s="1">
        <v>91.091577464650484</v>
      </c>
      <c r="O70" s="1">
        <v>9.7715080904421079</v>
      </c>
      <c r="P70" s="1">
        <v>81.320069374208373</v>
      </c>
      <c r="Q70" s="1">
        <v>100.86308555509258</v>
      </c>
      <c r="R70" s="1">
        <v>447.16344950454231</v>
      </c>
      <c r="S70" s="1">
        <v>20.153222095777792</v>
      </c>
      <c r="T70" s="1">
        <v>427.01022740876454</v>
      </c>
      <c r="U70" s="1">
        <v>467.31667160032009</v>
      </c>
    </row>
    <row r="71" spans="3:21" x14ac:dyDescent="0.2">
      <c r="C71" s="1">
        <v>325</v>
      </c>
      <c r="D71" s="1">
        <v>38.085702646858181</v>
      </c>
      <c r="E71" s="1">
        <v>3.3164099133797924</v>
      </c>
      <c r="F71" s="1">
        <v>34.769292733478387</v>
      </c>
      <c r="G71" s="1">
        <v>41.402112560237974</v>
      </c>
      <c r="H71" s="1">
        <v>166.52679005256417</v>
      </c>
      <c r="I71" s="1">
        <v>12.152012272911664</v>
      </c>
      <c r="J71" s="1">
        <v>154.3747777796525</v>
      </c>
      <c r="K71" s="1">
        <v>178.67880232547583</v>
      </c>
      <c r="M71" s="1">
        <v>325</v>
      </c>
      <c r="N71" s="1">
        <v>92.809360444856722</v>
      </c>
      <c r="O71" s="1">
        <v>10.009333352338926</v>
      </c>
      <c r="P71" s="1">
        <v>82.800027092517794</v>
      </c>
      <c r="Q71" s="1">
        <v>102.81869379719565</v>
      </c>
      <c r="R71" s="1">
        <v>452.70943455492244</v>
      </c>
      <c r="S71" s="1">
        <v>18.513648714522283</v>
      </c>
      <c r="T71" s="1">
        <v>434.19578584040016</v>
      </c>
      <c r="U71" s="1">
        <v>471.22308326944471</v>
      </c>
    </row>
    <row r="72" spans="3:21" x14ac:dyDescent="0.2">
      <c r="C72" s="1">
        <v>330</v>
      </c>
      <c r="D72" s="1">
        <v>38.085702646858174</v>
      </c>
      <c r="E72" s="1">
        <v>2.9064853216902851</v>
      </c>
      <c r="F72" s="1">
        <v>35.179217325167883</v>
      </c>
      <c r="G72" s="1">
        <v>40.992187968548457</v>
      </c>
      <c r="H72" s="1">
        <v>169.86419698553627</v>
      </c>
      <c r="I72" s="1">
        <v>12.374754852431318</v>
      </c>
      <c r="J72" s="1">
        <v>157.48944213310494</v>
      </c>
      <c r="K72" s="1">
        <v>182.23895183796756</v>
      </c>
      <c r="M72" s="1">
        <v>330</v>
      </c>
      <c r="N72" s="1">
        <v>93.398314609498854</v>
      </c>
      <c r="O72" s="1">
        <v>10.393970377837348</v>
      </c>
      <c r="P72" s="1">
        <v>83.00434423166152</v>
      </c>
      <c r="Q72" s="1">
        <v>103.7922849873362</v>
      </c>
      <c r="R72" s="1">
        <v>459.77688453062814</v>
      </c>
      <c r="S72" s="1">
        <v>18.0111116503708</v>
      </c>
      <c r="T72" s="1">
        <v>441.76577288025732</v>
      </c>
      <c r="U72" s="1">
        <v>477.78799618099896</v>
      </c>
    </row>
    <row r="73" spans="3:21" x14ac:dyDescent="0.2">
      <c r="C73" s="1">
        <v>335</v>
      </c>
      <c r="D73" s="1">
        <v>39.214531462422279</v>
      </c>
      <c r="E73" s="1">
        <v>3.1977101715843208</v>
      </c>
      <c r="F73" s="1">
        <v>36.01682129083796</v>
      </c>
      <c r="G73" s="1">
        <v>42.412241634006598</v>
      </c>
      <c r="H73" s="1">
        <v>172.61264975386626</v>
      </c>
      <c r="I73" s="1">
        <v>12.929075461755444</v>
      </c>
      <c r="J73" s="1">
        <v>159.68357429211085</v>
      </c>
      <c r="K73" s="1">
        <v>185.54172521562171</v>
      </c>
      <c r="M73" s="1">
        <v>335</v>
      </c>
      <c r="N73" s="1">
        <v>95.99952883666829</v>
      </c>
      <c r="O73" s="1">
        <v>10.99337285464215</v>
      </c>
      <c r="P73" s="1">
        <v>85.006155982026129</v>
      </c>
      <c r="Q73" s="1">
        <v>106.99290169131045</v>
      </c>
      <c r="R73" s="1">
        <v>466.99157304749423</v>
      </c>
      <c r="S73" s="1">
        <v>19.490809058990152</v>
      </c>
      <c r="T73" s="1">
        <v>447.5007639885041</v>
      </c>
      <c r="U73" s="1">
        <v>486.48238210648441</v>
      </c>
    </row>
    <row r="74" spans="3:21" x14ac:dyDescent="0.2">
      <c r="C74" s="1">
        <v>340</v>
      </c>
      <c r="D74" s="1">
        <v>40.294280764266183</v>
      </c>
      <c r="E74" s="1">
        <v>3.1083261497747765</v>
      </c>
      <c r="F74" s="1">
        <v>37.185954614491408</v>
      </c>
      <c r="G74" s="1">
        <v>43.402606914040959</v>
      </c>
      <c r="H74" s="1">
        <v>174.62490981639354</v>
      </c>
      <c r="I74" s="1">
        <v>14.027127657363611</v>
      </c>
      <c r="J74" s="1">
        <v>160.59778215902995</v>
      </c>
      <c r="K74" s="1">
        <v>188.65203747375716</v>
      </c>
      <c r="M74" s="1">
        <v>340</v>
      </c>
      <c r="N74" s="1">
        <v>97.520993761993822</v>
      </c>
      <c r="O74" s="1">
        <v>11.24649319592482</v>
      </c>
      <c r="P74" s="1">
        <v>86.274500566068994</v>
      </c>
      <c r="Q74" s="1">
        <v>108.76748695791863</v>
      </c>
      <c r="R74" s="1">
        <v>474.89337475644294</v>
      </c>
      <c r="S74" s="1">
        <v>18.73423606603431</v>
      </c>
      <c r="T74" s="1">
        <v>456.15913869040867</v>
      </c>
      <c r="U74" s="1">
        <v>493.62761082247727</v>
      </c>
    </row>
    <row r="75" spans="3:21" x14ac:dyDescent="0.2">
      <c r="C75" s="1">
        <v>345</v>
      </c>
      <c r="D75" s="1">
        <v>40.147042223105657</v>
      </c>
      <c r="E75" s="1">
        <v>3.072079617676247</v>
      </c>
      <c r="F75" s="1">
        <v>37.074962605429413</v>
      </c>
      <c r="G75" s="1">
        <v>43.219121840781902</v>
      </c>
      <c r="H75" s="1">
        <v>176.0972952279989</v>
      </c>
      <c r="I75" s="1">
        <v>14.554041348784066</v>
      </c>
      <c r="J75" s="1">
        <v>161.54325387921483</v>
      </c>
      <c r="K75" s="1">
        <v>190.65133657678294</v>
      </c>
      <c r="M75" s="1">
        <v>345</v>
      </c>
      <c r="N75" s="1">
        <v>98.846140632438605</v>
      </c>
      <c r="O75" s="1">
        <v>12.223163965244121</v>
      </c>
      <c r="P75" s="1">
        <v>86.622976667194479</v>
      </c>
      <c r="Q75" s="1">
        <v>111.06930459768273</v>
      </c>
      <c r="R75" s="1">
        <v>482.30438132818978</v>
      </c>
      <c r="S75" s="1">
        <v>18.674545365646342</v>
      </c>
      <c r="T75" s="1">
        <v>463.6298359625435</v>
      </c>
      <c r="U75" s="1">
        <v>500.97892669383612</v>
      </c>
    </row>
    <row r="76" spans="3:21" x14ac:dyDescent="0.2">
      <c r="C76" s="1">
        <v>350</v>
      </c>
      <c r="D76" s="1">
        <v>40.883234928908323</v>
      </c>
      <c r="E76" s="1">
        <v>2.3953618567589716</v>
      </c>
      <c r="F76" s="1">
        <v>38.487873072149348</v>
      </c>
      <c r="G76" s="1">
        <v>43.27859678566729</v>
      </c>
      <c r="H76" s="1">
        <v>178.74758896888849</v>
      </c>
      <c r="I76" s="1">
        <v>15.039968338535855</v>
      </c>
      <c r="J76" s="1">
        <v>163.70762063035266</v>
      </c>
      <c r="K76" s="1">
        <v>193.78755730742435</v>
      </c>
      <c r="M76" s="1">
        <v>350</v>
      </c>
      <c r="N76" s="1">
        <v>99.729571879401831</v>
      </c>
      <c r="O76" s="1">
        <v>11.563929176495884</v>
      </c>
      <c r="P76" s="1">
        <v>88.165642702905942</v>
      </c>
      <c r="Q76" s="1">
        <v>111.29350105589772</v>
      </c>
      <c r="R76" s="1">
        <v>489.1264337352946</v>
      </c>
      <c r="S76" s="1">
        <v>20.932743439843232</v>
      </c>
      <c r="T76" s="1">
        <v>468.19369029545135</v>
      </c>
      <c r="U76" s="1">
        <v>510.05917717513779</v>
      </c>
    </row>
    <row r="77" spans="3:21" x14ac:dyDescent="0.2">
      <c r="C77" s="1">
        <v>355</v>
      </c>
      <c r="D77" s="1">
        <v>41.275871038669749</v>
      </c>
      <c r="E77" s="1">
        <v>2.6228856233122562</v>
      </c>
      <c r="F77" s="1">
        <v>38.652985415357492</v>
      </c>
      <c r="G77" s="1">
        <v>43.898756661982006</v>
      </c>
      <c r="H77" s="1">
        <v>180.80892854513598</v>
      </c>
      <c r="I77" s="1">
        <v>15.892898395947547</v>
      </c>
      <c r="J77" s="1">
        <v>164.91603014918846</v>
      </c>
      <c r="K77" s="1">
        <v>196.70182694108351</v>
      </c>
      <c r="M77" s="1">
        <v>355</v>
      </c>
      <c r="N77" s="1">
        <v>101.34919583216771</v>
      </c>
      <c r="O77" s="1">
        <v>12.406831231941762</v>
      </c>
      <c r="P77" s="1">
        <v>88.942364600225957</v>
      </c>
      <c r="Q77" s="1">
        <v>113.75602706410946</v>
      </c>
      <c r="R77" s="1">
        <v>495.31045246403704</v>
      </c>
      <c r="S77" s="1">
        <v>20.259081599972752</v>
      </c>
      <c r="T77" s="1">
        <v>475.05137086406427</v>
      </c>
      <c r="U77" s="1">
        <v>515.56953406400976</v>
      </c>
    </row>
    <row r="78" spans="3:21" x14ac:dyDescent="0.2">
      <c r="C78" s="1">
        <v>360</v>
      </c>
      <c r="D78" s="1">
        <v>42.306540826793487</v>
      </c>
      <c r="E78" s="1">
        <v>2.9423158241818421</v>
      </c>
      <c r="F78" s="1">
        <v>39.364225002611647</v>
      </c>
      <c r="G78" s="1">
        <v>45.248856650975327</v>
      </c>
      <c r="H78" s="1">
        <v>182.23223444302113</v>
      </c>
      <c r="I78" s="1">
        <v>16.808855726912849</v>
      </c>
      <c r="J78" s="1">
        <v>165.42337871610829</v>
      </c>
      <c r="K78" s="1">
        <v>199.04109016993397</v>
      </c>
      <c r="M78" s="1">
        <v>360</v>
      </c>
      <c r="N78" s="1">
        <v>103.16513783981428</v>
      </c>
      <c r="O78" s="1">
        <v>12.649953084764848</v>
      </c>
      <c r="P78" s="1">
        <v>90.515184755049447</v>
      </c>
      <c r="Q78" s="1">
        <v>115.81509092457912</v>
      </c>
      <c r="R78" s="1">
        <v>501.19999411045836</v>
      </c>
      <c r="S78" s="1">
        <v>21.215978745087323</v>
      </c>
      <c r="T78" s="1">
        <v>479.98401536537108</v>
      </c>
      <c r="U78" s="1">
        <v>522.41597285554565</v>
      </c>
    </row>
    <row r="79" spans="3:21" x14ac:dyDescent="0.2">
      <c r="C79" s="1">
        <v>365</v>
      </c>
      <c r="D79" s="1">
        <v>42.699176936554913</v>
      </c>
      <c r="E79" s="1">
        <v>2.137073296040485</v>
      </c>
      <c r="F79" s="1">
        <v>40.56210364051443</v>
      </c>
      <c r="G79" s="1">
        <v>44.836250232595404</v>
      </c>
      <c r="H79" s="1">
        <v>184.5389715878695</v>
      </c>
      <c r="I79" s="1">
        <v>17.781962305126974</v>
      </c>
      <c r="J79" s="1">
        <v>166.75700928274253</v>
      </c>
      <c r="K79" s="1">
        <v>202.32093389299646</v>
      </c>
      <c r="M79" s="1">
        <v>365</v>
      </c>
      <c r="N79" s="1">
        <v>103.06697881237393</v>
      </c>
      <c r="O79" s="1">
        <v>12.657948180285002</v>
      </c>
      <c r="P79" s="1">
        <v>90.409030632088928</v>
      </c>
      <c r="Q79" s="1">
        <v>115.72492699265894</v>
      </c>
      <c r="R79" s="1">
        <v>507.48217186664124</v>
      </c>
      <c r="S79" s="1">
        <v>21.777703495718526</v>
      </c>
      <c r="T79" s="1">
        <v>485.70446837092271</v>
      </c>
      <c r="U79" s="1">
        <v>529.25987536235971</v>
      </c>
    </row>
    <row r="80" spans="3:21" x14ac:dyDescent="0.2">
      <c r="C80" s="1">
        <v>370</v>
      </c>
      <c r="D80" s="1">
        <v>43.042733532596166</v>
      </c>
      <c r="E80" s="1">
        <v>1.6439805669119882</v>
      </c>
      <c r="F80" s="1">
        <v>41.398752965684182</v>
      </c>
      <c r="G80" s="1">
        <v>44.686714099508151</v>
      </c>
      <c r="H80" s="1">
        <v>185.47148234855291</v>
      </c>
      <c r="I80" s="1">
        <v>18.149402439607584</v>
      </c>
      <c r="J80" s="1">
        <v>167.32207990894531</v>
      </c>
      <c r="K80" s="1">
        <v>203.62088478816051</v>
      </c>
      <c r="M80" s="1">
        <v>370</v>
      </c>
      <c r="N80" s="1">
        <v>104.49028471025909</v>
      </c>
      <c r="O80" s="1">
        <v>13.630769148599668</v>
      </c>
      <c r="P80" s="1">
        <v>90.859515561659421</v>
      </c>
      <c r="Q80" s="1">
        <v>118.12105385885876</v>
      </c>
      <c r="R80" s="1">
        <v>512.09564615633792</v>
      </c>
      <c r="S80" s="1">
        <v>21.629871240913999</v>
      </c>
      <c r="T80" s="1">
        <v>490.46577491542394</v>
      </c>
      <c r="U80" s="1">
        <v>533.72551739725191</v>
      </c>
    </row>
    <row r="81" spans="3:21" x14ac:dyDescent="0.2">
      <c r="C81" s="1">
        <v>375</v>
      </c>
      <c r="D81" s="1">
        <v>43.582608183518118</v>
      </c>
      <c r="E81" s="1">
        <v>1.9065353887396903</v>
      </c>
      <c r="F81" s="1">
        <v>41.676072794778428</v>
      </c>
      <c r="G81" s="1">
        <v>45.489143572257817</v>
      </c>
      <c r="H81" s="1">
        <v>187.18926532875915</v>
      </c>
      <c r="I81" s="1">
        <v>18.687504197876507</v>
      </c>
      <c r="J81" s="1">
        <v>168.50176113088264</v>
      </c>
      <c r="K81" s="1">
        <v>205.87676952663566</v>
      </c>
      <c r="M81" s="1">
        <v>375</v>
      </c>
      <c r="N81" s="1">
        <v>105.86451109442409</v>
      </c>
      <c r="O81" s="1">
        <v>13.90735377300442</v>
      </c>
      <c r="P81" s="1">
        <v>91.957157321419658</v>
      </c>
      <c r="Q81" s="1">
        <v>119.7718648674285</v>
      </c>
      <c r="R81" s="1">
        <v>514.94225795210821</v>
      </c>
      <c r="S81" s="1">
        <v>22.972830177212277</v>
      </c>
      <c r="T81" s="1">
        <v>491.96942777489591</v>
      </c>
      <c r="U81" s="1">
        <v>537.91508812932045</v>
      </c>
    </row>
    <row r="82" spans="3:21" x14ac:dyDescent="0.2">
      <c r="C82" s="1">
        <v>380</v>
      </c>
      <c r="D82" s="1">
        <v>43.337210614917232</v>
      </c>
      <c r="E82" s="1">
        <v>1.733834114449077</v>
      </c>
      <c r="F82" s="1">
        <v>41.603376500468165</v>
      </c>
      <c r="G82" s="1">
        <v>45.071044729366307</v>
      </c>
      <c r="H82" s="1">
        <v>187.58190143852056</v>
      </c>
      <c r="I82" s="1">
        <v>18.861289689058378</v>
      </c>
      <c r="J82" s="1">
        <v>168.72061174946217</v>
      </c>
      <c r="K82" s="1">
        <v>206.44319112757896</v>
      </c>
      <c r="M82" s="1">
        <v>380</v>
      </c>
      <c r="N82" s="1">
        <v>106.30622671790569</v>
      </c>
      <c r="O82" s="1">
        <v>13.784442551333569</v>
      </c>
      <c r="P82" s="1">
        <v>92.521784166572118</v>
      </c>
      <c r="Q82" s="1">
        <v>120.09066926923924</v>
      </c>
      <c r="R82" s="1">
        <v>522.15694646897441</v>
      </c>
      <c r="S82" s="1">
        <v>22.140355605402895</v>
      </c>
      <c r="T82" s="1">
        <v>500.01659086357159</v>
      </c>
      <c r="U82" s="1">
        <v>544.29730207437728</v>
      </c>
    </row>
    <row r="83" spans="3:21" x14ac:dyDescent="0.2">
      <c r="C83" s="1">
        <v>385</v>
      </c>
      <c r="D83" s="1">
        <v>44.073403320719898</v>
      </c>
      <c r="E83" s="1">
        <v>2.2003829940917981</v>
      </c>
      <c r="F83" s="1">
        <v>41.873020326628101</v>
      </c>
      <c r="G83" s="1">
        <v>46.273786314811694</v>
      </c>
      <c r="H83" s="1">
        <v>189.44692295988733</v>
      </c>
      <c r="I83" s="1">
        <v>19.632112232635556</v>
      </c>
      <c r="J83" s="1">
        <v>169.81481072725177</v>
      </c>
      <c r="K83" s="1">
        <v>209.07903519252289</v>
      </c>
      <c r="M83" s="1">
        <v>385</v>
      </c>
      <c r="N83" s="1">
        <v>107.87677115695139</v>
      </c>
      <c r="O83" s="1">
        <v>13.904235765243881</v>
      </c>
      <c r="P83" s="1">
        <v>93.972535391707524</v>
      </c>
      <c r="Q83" s="1">
        <v>121.78100692219527</v>
      </c>
      <c r="R83" s="1">
        <v>526.27962562146945</v>
      </c>
      <c r="S83" s="1">
        <v>22.266797165881169</v>
      </c>
      <c r="T83" s="1">
        <v>504.01282845558825</v>
      </c>
      <c r="U83" s="1">
        <v>548.54642278735059</v>
      </c>
    </row>
    <row r="84" spans="3:21" x14ac:dyDescent="0.2">
      <c r="C84" s="1">
        <v>390</v>
      </c>
      <c r="D84" s="1">
        <v>44.318800889320791</v>
      </c>
      <c r="E84" s="1">
        <v>2.075314919864538</v>
      </c>
      <c r="F84" s="1">
        <v>42.243485969456259</v>
      </c>
      <c r="G84" s="1">
        <v>46.394115809185323</v>
      </c>
      <c r="H84" s="1">
        <v>190.67391080289178</v>
      </c>
      <c r="I84" s="1">
        <v>19.783001658586699</v>
      </c>
      <c r="J84" s="1">
        <v>170.89090914430508</v>
      </c>
      <c r="K84" s="1">
        <v>210.45691246147848</v>
      </c>
      <c r="M84" s="1">
        <v>390</v>
      </c>
      <c r="N84" s="1">
        <v>108.61296386275407</v>
      </c>
      <c r="O84" s="1">
        <v>14.312212304361777</v>
      </c>
      <c r="P84" s="1">
        <v>94.300751558392278</v>
      </c>
      <c r="Q84" s="1">
        <v>122.92517616711585</v>
      </c>
      <c r="R84" s="1">
        <v>530.4513842876845</v>
      </c>
      <c r="S84" s="1">
        <v>24.162976606929266</v>
      </c>
      <c r="T84" s="1">
        <v>506.2884076807552</v>
      </c>
      <c r="U84" s="1">
        <v>554.6143608946137</v>
      </c>
    </row>
    <row r="85" spans="3:21" x14ac:dyDescent="0.2">
      <c r="C85" s="1">
        <v>395</v>
      </c>
      <c r="D85" s="1">
        <v>45.00591408140329</v>
      </c>
      <c r="E85" s="1">
        <v>2.1252052843530551</v>
      </c>
      <c r="F85" s="1">
        <v>42.880708797050232</v>
      </c>
      <c r="G85" s="1">
        <v>47.131119365756341</v>
      </c>
      <c r="H85" s="1">
        <v>192.34261426937786</v>
      </c>
      <c r="I85" s="1">
        <v>21.246611621437005</v>
      </c>
      <c r="J85" s="1">
        <v>171.09600264794082</v>
      </c>
      <c r="K85" s="1">
        <v>213.58922589081487</v>
      </c>
      <c r="M85" s="1">
        <v>395</v>
      </c>
      <c r="N85" s="1">
        <v>109.20191802739619</v>
      </c>
      <c r="O85" s="1">
        <v>14.633269159775786</v>
      </c>
      <c r="P85" s="1">
        <v>94.568648867620411</v>
      </c>
      <c r="Q85" s="1">
        <v>123.83518718717197</v>
      </c>
      <c r="R85" s="1">
        <v>538.15686794175247</v>
      </c>
      <c r="S85" s="1">
        <v>23.516104702408217</v>
      </c>
      <c r="T85" s="1">
        <v>514.64076323934421</v>
      </c>
      <c r="U85" s="1">
        <v>561.67297264416072</v>
      </c>
    </row>
    <row r="86" spans="3:21" x14ac:dyDescent="0.2">
      <c r="C86" s="1">
        <v>400</v>
      </c>
      <c r="D86" s="1">
        <v>45.594868246045422</v>
      </c>
      <c r="E86" s="1">
        <v>2.2778393992416808</v>
      </c>
      <c r="F86" s="1">
        <v>43.317028846803737</v>
      </c>
      <c r="G86" s="1">
        <v>47.872707645287107</v>
      </c>
      <c r="H86" s="1">
        <v>193.9622382221437</v>
      </c>
      <c r="I86" s="1">
        <v>21.659751955705826</v>
      </c>
      <c r="J86" s="1">
        <v>172.30248626643785</v>
      </c>
      <c r="K86" s="1">
        <v>215.62199017784951</v>
      </c>
      <c r="M86" s="1">
        <v>400</v>
      </c>
      <c r="N86" s="1">
        <v>110.72338295272171</v>
      </c>
      <c r="O86" s="1">
        <v>15.36580738332905</v>
      </c>
      <c r="P86" s="1">
        <v>95.357575569392665</v>
      </c>
      <c r="Q86" s="1">
        <v>126.08919033605076</v>
      </c>
      <c r="R86" s="1">
        <v>544.24272764305454</v>
      </c>
      <c r="S86" s="1">
        <v>24.166116626860688</v>
      </c>
      <c r="T86" s="1">
        <v>520.07661101619385</v>
      </c>
      <c r="U86" s="1">
        <v>568.40884426991522</v>
      </c>
    </row>
    <row r="87" spans="3:21" x14ac:dyDescent="0.2">
      <c r="C87" s="1">
        <v>405</v>
      </c>
      <c r="D87" s="1">
        <v>45.889345328366481</v>
      </c>
      <c r="E87" s="1">
        <v>2.2216274369708664</v>
      </c>
      <c r="F87" s="1">
        <v>43.667717891395611</v>
      </c>
      <c r="G87" s="1">
        <v>48.110972765337351</v>
      </c>
      <c r="H87" s="1">
        <v>197.69228126487724</v>
      </c>
      <c r="I87" s="1">
        <v>22.31396731338452</v>
      </c>
      <c r="J87" s="1">
        <v>175.37831395149271</v>
      </c>
      <c r="K87" s="1">
        <v>220.00624857826176</v>
      </c>
      <c r="M87" s="1">
        <v>405</v>
      </c>
      <c r="N87" s="1">
        <v>111.60681419968492</v>
      </c>
      <c r="O87" s="1">
        <v>15.635503724369075</v>
      </c>
      <c r="P87" s="1">
        <v>95.971310475315846</v>
      </c>
      <c r="Q87" s="1">
        <v>127.24231792405398</v>
      </c>
      <c r="R87" s="1">
        <v>549.78871269343472</v>
      </c>
      <c r="S87" s="1">
        <v>23.137542405106789</v>
      </c>
      <c r="T87" s="1">
        <v>526.65117028832788</v>
      </c>
      <c r="U87" s="1">
        <v>572.92625509854145</v>
      </c>
    </row>
    <row r="88" spans="3:21" x14ac:dyDescent="0.2">
      <c r="C88" s="1">
        <v>410</v>
      </c>
      <c r="D88" s="1">
        <v>46.281981438127907</v>
      </c>
      <c r="E88" s="1">
        <v>1.9384854708081443</v>
      </c>
      <c r="F88" s="1">
        <v>44.343495967319761</v>
      </c>
      <c r="G88" s="1">
        <v>48.220466908936054</v>
      </c>
      <c r="H88" s="1">
        <v>199.16466667648257</v>
      </c>
      <c r="I88" s="1">
        <v>22.815165060678577</v>
      </c>
      <c r="J88" s="1">
        <v>176.34950161580397</v>
      </c>
      <c r="K88" s="1">
        <v>221.97983173716116</v>
      </c>
      <c r="M88" s="1">
        <v>410</v>
      </c>
      <c r="N88" s="1">
        <v>112.73564301524902</v>
      </c>
      <c r="O88" s="1">
        <v>15.781792185028054</v>
      </c>
      <c r="P88" s="1">
        <v>96.953850830220972</v>
      </c>
      <c r="Q88" s="1">
        <v>128.51743520027708</v>
      </c>
      <c r="R88" s="1">
        <v>556.31628801821842</v>
      </c>
      <c r="S88" s="1">
        <v>24.543094040109189</v>
      </c>
      <c r="T88" s="1">
        <v>531.77319397810925</v>
      </c>
      <c r="U88" s="1">
        <v>580.85938205832758</v>
      </c>
    </row>
    <row r="89" spans="3:21" x14ac:dyDescent="0.2">
      <c r="C89" s="1">
        <v>415</v>
      </c>
      <c r="D89" s="1">
        <v>46.821856089049874</v>
      </c>
      <c r="E89" s="1">
        <v>2.4885781829953664</v>
      </c>
      <c r="F89" s="1">
        <v>44.333277906054505</v>
      </c>
      <c r="G89" s="1">
        <v>49.310434272045242</v>
      </c>
      <c r="H89" s="1">
        <v>200.83337014296865</v>
      </c>
      <c r="I89" s="1">
        <v>23.146441910586891</v>
      </c>
      <c r="J89" s="1">
        <v>177.68692823238172</v>
      </c>
      <c r="K89" s="1">
        <v>223.97981205355555</v>
      </c>
      <c r="M89" s="1">
        <v>415</v>
      </c>
      <c r="N89" s="1">
        <v>113.2264381524508</v>
      </c>
      <c r="O89" s="1">
        <v>16.187313520076636</v>
      </c>
      <c r="P89" s="1">
        <v>97.039124632374154</v>
      </c>
      <c r="Q89" s="1">
        <v>129.41375167252744</v>
      </c>
      <c r="R89" s="1">
        <v>560.83160328047472</v>
      </c>
      <c r="S89" s="1">
        <v>24.404316274394525</v>
      </c>
      <c r="T89" s="1">
        <v>536.42728700608018</v>
      </c>
      <c r="U89" s="1">
        <v>585.23591955486927</v>
      </c>
    </row>
    <row r="90" spans="3:21" x14ac:dyDescent="0.2">
      <c r="C90" s="1">
        <v>420</v>
      </c>
      <c r="D90" s="1">
        <v>46.821856089049874</v>
      </c>
      <c r="E90" s="1">
        <v>2.2555227298174856</v>
      </c>
      <c r="F90" s="1">
        <v>44.566333359232388</v>
      </c>
      <c r="G90" s="1">
        <v>49.077378818867359</v>
      </c>
      <c r="H90" s="1">
        <v>201.32416528017043</v>
      </c>
      <c r="I90" s="1">
        <v>24.652967555051294</v>
      </c>
      <c r="J90" s="1">
        <v>176.67119772511913</v>
      </c>
      <c r="K90" s="1">
        <v>225.97713283522174</v>
      </c>
      <c r="M90" s="1">
        <v>420</v>
      </c>
      <c r="N90" s="1">
        <v>113.4227562073315</v>
      </c>
      <c r="O90" s="1">
        <v>16.885207366939163</v>
      </c>
      <c r="P90" s="1">
        <v>96.537548840392333</v>
      </c>
      <c r="Q90" s="1">
        <v>130.30796357427067</v>
      </c>
      <c r="R90" s="1">
        <v>567.35917860525842</v>
      </c>
      <c r="S90" s="1">
        <v>23.155650076908532</v>
      </c>
      <c r="T90" s="1">
        <v>544.20352852834981</v>
      </c>
      <c r="U90" s="1">
        <v>590.51482868216692</v>
      </c>
    </row>
    <row r="91" spans="3:21" x14ac:dyDescent="0.2">
      <c r="C91" s="1">
        <v>425</v>
      </c>
      <c r="D91" s="1">
        <v>46.920015116490234</v>
      </c>
      <c r="E91" s="1">
        <v>2.0366519841616912</v>
      </c>
      <c r="F91" s="1">
        <v>44.88336313232854</v>
      </c>
      <c r="G91" s="1">
        <v>48.95666710065192</v>
      </c>
      <c r="H91" s="1">
        <v>203.72906145245915</v>
      </c>
      <c r="I91" s="1">
        <v>25.715089322536254</v>
      </c>
      <c r="J91" s="1">
        <v>178.01397212992291</v>
      </c>
      <c r="K91" s="1">
        <v>229.44415077499539</v>
      </c>
      <c r="M91" s="1">
        <v>425</v>
      </c>
      <c r="N91" s="1">
        <v>114.84606210521667</v>
      </c>
      <c r="O91" s="1">
        <v>16.755245693331862</v>
      </c>
      <c r="P91" s="1">
        <v>98.090816411884816</v>
      </c>
      <c r="Q91" s="1">
        <v>131.60130779854853</v>
      </c>
      <c r="R91" s="1">
        <v>572.02173240867535</v>
      </c>
      <c r="S91" s="1">
        <v>24.960298572584819</v>
      </c>
      <c r="T91" s="1">
        <v>547.06143383609049</v>
      </c>
      <c r="U91" s="1">
        <v>596.98203098126021</v>
      </c>
    </row>
    <row r="92" spans="3:21" x14ac:dyDescent="0.2">
      <c r="C92" s="1">
        <v>430</v>
      </c>
      <c r="D92" s="1">
        <v>47.607128308572726</v>
      </c>
      <c r="E92" s="1">
        <v>2.1921572344800562</v>
      </c>
      <c r="F92" s="1">
        <v>45.414971074092669</v>
      </c>
      <c r="G92" s="1">
        <v>49.799285543052783</v>
      </c>
      <c r="H92" s="1">
        <v>204.71065172686272</v>
      </c>
      <c r="I92" s="1">
        <v>26.535092250755657</v>
      </c>
      <c r="J92" s="1">
        <v>178.17555947610708</v>
      </c>
      <c r="K92" s="1">
        <v>231.24574397761836</v>
      </c>
      <c r="M92" s="1">
        <v>430</v>
      </c>
      <c r="N92" s="1">
        <v>115.68041383845969</v>
      </c>
      <c r="O92" s="1">
        <v>17.242213647970754</v>
      </c>
      <c r="P92" s="1">
        <v>98.438200190488942</v>
      </c>
      <c r="Q92" s="1">
        <v>132.92262748643046</v>
      </c>
      <c r="R92" s="1">
        <v>576.48796815721153</v>
      </c>
      <c r="S92" s="1">
        <v>23.934152113610505</v>
      </c>
      <c r="T92" s="1">
        <v>552.55381604360105</v>
      </c>
      <c r="U92" s="1">
        <v>600.42212027082201</v>
      </c>
    </row>
    <row r="93" spans="3:21" x14ac:dyDescent="0.2">
      <c r="C93" s="1">
        <v>435</v>
      </c>
      <c r="D93" s="1">
        <v>47.754366849733259</v>
      </c>
      <c r="E93" s="1">
        <v>2.4223611524366642</v>
      </c>
      <c r="F93" s="1">
        <v>45.332005697296601</v>
      </c>
      <c r="G93" s="1">
        <v>50.176728002169924</v>
      </c>
      <c r="H93" s="1">
        <v>206.52659373450928</v>
      </c>
      <c r="I93" s="1">
        <v>27.338302434684298</v>
      </c>
      <c r="J93" s="1">
        <v>179.18829129982498</v>
      </c>
      <c r="K93" s="1">
        <v>233.86489616919354</v>
      </c>
      <c r="M93" s="1">
        <v>435</v>
      </c>
      <c r="N93" s="1">
        <v>116.5638450854229</v>
      </c>
      <c r="O93" s="1">
        <v>17.254782387568106</v>
      </c>
      <c r="P93" s="1">
        <v>99.309062697854799</v>
      </c>
      <c r="Q93" s="1">
        <v>133.81862747299098</v>
      </c>
      <c r="R93" s="1">
        <v>583.1137025094356</v>
      </c>
      <c r="S93" s="1">
        <v>25.307616987204899</v>
      </c>
      <c r="T93" s="1">
        <v>557.80608552223066</v>
      </c>
      <c r="U93" s="1">
        <v>608.42131949664054</v>
      </c>
    </row>
    <row r="94" spans="3:21" x14ac:dyDescent="0.2">
      <c r="C94" s="1">
        <v>440</v>
      </c>
      <c r="D94" s="1">
        <v>48.245161986935038</v>
      </c>
      <c r="E94" s="1">
        <v>2.2491058669433968</v>
      </c>
      <c r="F94" s="1">
        <v>45.996056119991643</v>
      </c>
      <c r="G94" s="1">
        <v>50.494267853878434</v>
      </c>
      <c r="H94" s="1">
        <v>206.91922984427075</v>
      </c>
      <c r="I94" s="1">
        <v>27.368023661026321</v>
      </c>
      <c r="J94" s="1">
        <v>179.5512061832444</v>
      </c>
      <c r="K94" s="1">
        <v>234.28725350529706</v>
      </c>
      <c r="M94" s="1">
        <v>440</v>
      </c>
      <c r="N94" s="1">
        <v>116.36752703054219</v>
      </c>
      <c r="O94" s="1">
        <v>17.417350663150028</v>
      </c>
      <c r="P94" s="1">
        <v>98.950176367392174</v>
      </c>
      <c r="Q94" s="1">
        <v>133.78487769369221</v>
      </c>
      <c r="R94" s="1">
        <v>585.81307576404538</v>
      </c>
      <c r="S94" s="1">
        <v>25.730259805025852</v>
      </c>
      <c r="T94" s="1">
        <v>560.08281595901951</v>
      </c>
      <c r="U94" s="1">
        <v>611.54333556907113</v>
      </c>
    </row>
    <row r="95" spans="3:21" x14ac:dyDescent="0.2">
      <c r="C95" s="1">
        <v>445</v>
      </c>
      <c r="D95" s="1">
        <v>48.588718582976284</v>
      </c>
      <c r="E95" s="1">
        <v>2.2362169019822278</v>
      </c>
      <c r="F95" s="1">
        <v>46.35250168099406</v>
      </c>
      <c r="G95" s="1">
        <v>50.824935484958509</v>
      </c>
      <c r="H95" s="1">
        <v>206.42843470706893</v>
      </c>
      <c r="I95" s="1">
        <v>28.303138976125858</v>
      </c>
      <c r="J95" s="1">
        <v>178.12529573094309</v>
      </c>
      <c r="K95" s="1">
        <v>234.7315736831948</v>
      </c>
      <c r="M95" s="1">
        <v>445</v>
      </c>
      <c r="N95" s="1">
        <v>117.69267390098699</v>
      </c>
      <c r="O95" s="1">
        <v>17.548997645899458</v>
      </c>
      <c r="P95" s="1">
        <v>100.14367625508753</v>
      </c>
      <c r="Q95" s="1">
        <v>135.24167154688644</v>
      </c>
      <c r="R95" s="1">
        <v>587.57993825797178</v>
      </c>
      <c r="S95" s="1">
        <v>24.699822995129757</v>
      </c>
      <c r="T95" s="1">
        <v>562.88011526284197</v>
      </c>
      <c r="U95" s="1">
        <v>612.27976125310158</v>
      </c>
    </row>
    <row r="96" spans="3:21" x14ac:dyDescent="0.2">
      <c r="C96" s="1">
        <v>450</v>
      </c>
      <c r="D96" s="1">
        <v>48.78503663785699</v>
      </c>
      <c r="E96" s="1">
        <v>2.7949479560647754</v>
      </c>
      <c r="F96" s="1">
        <v>45.990088681792216</v>
      </c>
      <c r="G96" s="1">
        <v>51.579984593921765</v>
      </c>
      <c r="H96" s="1">
        <v>208.39161525587605</v>
      </c>
      <c r="I96" s="1">
        <v>29.487925969990325</v>
      </c>
      <c r="J96" s="1">
        <v>178.90368928588572</v>
      </c>
      <c r="K96" s="1">
        <v>237.87954122586635</v>
      </c>
      <c r="M96" s="1">
        <v>450</v>
      </c>
      <c r="N96" s="1">
        <v>117.44727633238611</v>
      </c>
      <c r="O96" s="1">
        <v>18.290006114803806</v>
      </c>
      <c r="P96" s="1">
        <v>99.157270217582308</v>
      </c>
      <c r="Q96" s="1">
        <v>135.73728244718993</v>
      </c>
      <c r="R96" s="1">
        <v>592.04617400650807</v>
      </c>
      <c r="S96" s="1">
        <v>26.10388880831518</v>
      </c>
      <c r="T96" s="1">
        <v>565.94228519819285</v>
      </c>
      <c r="U96" s="1">
        <v>618.15006281482317</v>
      </c>
    </row>
    <row r="97" spans="3:21" x14ac:dyDescent="0.2">
      <c r="C97" s="1">
        <v>455</v>
      </c>
      <c r="D97" s="1">
        <v>48.392400528095571</v>
      </c>
      <c r="E97" s="1">
        <v>2.2442811795129698</v>
      </c>
      <c r="F97" s="1">
        <v>46.148119348582597</v>
      </c>
      <c r="G97" s="1">
        <v>50.636681707608545</v>
      </c>
      <c r="H97" s="1">
        <v>209.96215969492175</v>
      </c>
      <c r="I97" s="1">
        <v>29.953424650606603</v>
      </c>
      <c r="J97" s="1">
        <v>180.00873504431516</v>
      </c>
      <c r="K97" s="1">
        <v>239.91558434552834</v>
      </c>
      <c r="M97" s="1">
        <v>455</v>
      </c>
      <c r="N97" s="1">
        <v>118.18346903818878</v>
      </c>
      <c r="O97" s="1">
        <v>19.115131728553443</v>
      </c>
      <c r="P97" s="1">
        <v>99.068337309635325</v>
      </c>
      <c r="Q97" s="1">
        <v>137.29860076674223</v>
      </c>
      <c r="R97" s="1">
        <v>595.13818337087923</v>
      </c>
      <c r="S97" s="1">
        <v>26.581620495907714</v>
      </c>
      <c r="T97" s="1">
        <v>568.55656287497152</v>
      </c>
      <c r="U97" s="1">
        <v>621.71980386678695</v>
      </c>
    </row>
    <row r="98" spans="3:21" x14ac:dyDescent="0.2">
      <c r="C98" s="1">
        <v>460</v>
      </c>
      <c r="D98" s="1">
        <v>49.324911288778956</v>
      </c>
      <c r="E98" s="1">
        <v>2.1269047690583558</v>
      </c>
      <c r="F98" s="1">
        <v>47.198006519720593</v>
      </c>
      <c r="G98" s="1">
        <v>51.451816057837313</v>
      </c>
      <c r="H98" s="1">
        <v>212.12165829860956</v>
      </c>
      <c r="I98" s="1">
        <v>29.841393720914155</v>
      </c>
      <c r="J98" s="1">
        <v>182.28026457769539</v>
      </c>
      <c r="K98" s="1">
        <v>241.96305201952373</v>
      </c>
      <c r="M98" s="1">
        <v>460</v>
      </c>
      <c r="N98" s="1">
        <v>118.52702563423003</v>
      </c>
      <c r="O98" s="1">
        <v>18.737321668635449</v>
      </c>
      <c r="P98" s="1">
        <v>99.789703965594569</v>
      </c>
      <c r="Q98" s="1">
        <v>137.26434730286547</v>
      </c>
      <c r="R98" s="1">
        <v>600.24245279777767</v>
      </c>
      <c r="S98" s="1">
        <v>27.853651011497686</v>
      </c>
      <c r="T98" s="1">
        <v>572.38880178628006</v>
      </c>
      <c r="U98" s="1">
        <v>628.09610380927541</v>
      </c>
    </row>
    <row r="99" spans="3:21" x14ac:dyDescent="0.2">
      <c r="C99" s="1">
        <v>465</v>
      </c>
      <c r="D99" s="1">
        <v>49.275831775058776</v>
      </c>
      <c r="E99" s="1">
        <v>2.5979711054897492</v>
      </c>
      <c r="F99" s="1">
        <v>46.677860669569029</v>
      </c>
      <c r="G99" s="1">
        <v>51.873802880548531</v>
      </c>
      <c r="H99" s="1">
        <v>212.75969197697191</v>
      </c>
      <c r="I99" s="1">
        <v>30.585595327228884</v>
      </c>
      <c r="J99" s="1">
        <v>182.17409664974301</v>
      </c>
      <c r="K99" s="1">
        <v>243.34528730420081</v>
      </c>
      <c r="M99" s="1">
        <v>465</v>
      </c>
      <c r="N99" s="1">
        <v>119.16505931259235</v>
      </c>
      <c r="O99" s="1">
        <v>18.502521021543856</v>
      </c>
      <c r="P99" s="1">
        <v>100.66253829104849</v>
      </c>
      <c r="Q99" s="1">
        <v>137.6675803341362</v>
      </c>
      <c r="R99" s="1">
        <v>604.16881389539196</v>
      </c>
      <c r="S99" s="1">
        <v>25.547619466729135</v>
      </c>
      <c r="T99" s="1">
        <v>578.62119442866276</v>
      </c>
      <c r="U99" s="1">
        <v>629.71643336212105</v>
      </c>
    </row>
    <row r="100" spans="3:21" x14ac:dyDescent="0.2">
      <c r="C100" s="1">
        <v>470</v>
      </c>
      <c r="D100" s="1">
        <v>49.47214982993949</v>
      </c>
      <c r="E100" s="1">
        <v>2.2474987885910371</v>
      </c>
      <c r="F100" s="1">
        <v>47.224651041348451</v>
      </c>
      <c r="G100" s="1">
        <v>51.71964861853052</v>
      </c>
      <c r="H100" s="1">
        <v>213.69220273765526</v>
      </c>
      <c r="I100" s="1">
        <v>30.735611977481646</v>
      </c>
      <c r="J100" s="1">
        <v>182.95659076017364</v>
      </c>
      <c r="K100" s="1">
        <v>244.42781471513692</v>
      </c>
      <c r="M100" s="1">
        <v>470</v>
      </c>
      <c r="N100" s="1">
        <v>119.70493396351429</v>
      </c>
      <c r="O100" s="1">
        <v>18.929746392990786</v>
      </c>
      <c r="P100" s="1">
        <v>100.77518757052351</v>
      </c>
      <c r="Q100" s="1">
        <v>138.63468035650507</v>
      </c>
      <c r="R100" s="1">
        <v>611.92337706318006</v>
      </c>
      <c r="S100" s="1">
        <v>24.251339446299028</v>
      </c>
      <c r="T100" s="1">
        <v>587.67203761688108</v>
      </c>
      <c r="U100" s="1">
        <v>636.17471650947903</v>
      </c>
    </row>
    <row r="101" spans="3:21" x14ac:dyDescent="0.2">
      <c r="C101" s="1">
        <v>475</v>
      </c>
      <c r="D101" s="1">
        <v>50.110183508301802</v>
      </c>
      <c r="E101" s="1">
        <v>3.3875532246197366</v>
      </c>
      <c r="F101" s="1">
        <v>46.722630283682065</v>
      </c>
      <c r="G101" s="1">
        <v>53.497736732921538</v>
      </c>
      <c r="H101" s="1">
        <v>216.34249647854489</v>
      </c>
      <c r="I101" s="1">
        <v>32.107231196890346</v>
      </c>
      <c r="J101" s="1">
        <v>184.23526528165456</v>
      </c>
      <c r="K101" s="1">
        <v>248.44972767543521</v>
      </c>
      <c r="M101" s="1">
        <v>475</v>
      </c>
      <c r="N101" s="1">
        <v>120.8337627790784</v>
      </c>
      <c r="O101" s="1">
        <v>19.44701026681912</v>
      </c>
      <c r="P101" s="1">
        <v>101.38675251225929</v>
      </c>
      <c r="Q101" s="1">
        <v>140.28077304589752</v>
      </c>
      <c r="R101" s="1">
        <v>617.32212357239962</v>
      </c>
      <c r="S101" s="1">
        <v>26.741805254351764</v>
      </c>
      <c r="T101" s="1">
        <v>590.58031831804783</v>
      </c>
      <c r="U101" s="1">
        <v>644.06392882675141</v>
      </c>
    </row>
    <row r="102" spans="3:21" x14ac:dyDescent="0.2">
      <c r="C102" s="1">
        <v>480</v>
      </c>
      <c r="D102" s="1">
        <v>50.110183508301802</v>
      </c>
      <c r="E102" s="1">
        <v>3.3392108393429343</v>
      </c>
      <c r="F102" s="1">
        <v>46.770972668958869</v>
      </c>
      <c r="G102" s="1">
        <v>53.449394347644734</v>
      </c>
      <c r="H102" s="1">
        <v>217.47132529410899</v>
      </c>
      <c r="I102" s="1">
        <v>33.957136279432454</v>
      </c>
      <c r="J102" s="1">
        <v>183.51418901467653</v>
      </c>
      <c r="K102" s="1">
        <v>251.42846157354145</v>
      </c>
      <c r="M102" s="1">
        <v>480</v>
      </c>
      <c r="N102" s="1">
        <v>121.12823986139946</v>
      </c>
      <c r="O102" s="1">
        <v>19.719339969057909</v>
      </c>
      <c r="P102" s="1">
        <v>101.40889989234157</v>
      </c>
      <c r="Q102" s="1">
        <v>140.84757983045736</v>
      </c>
      <c r="R102" s="1">
        <v>621.78835932093591</v>
      </c>
      <c r="S102" s="1">
        <v>27.42618383492217</v>
      </c>
      <c r="T102" s="1">
        <v>594.36217548601371</v>
      </c>
      <c r="U102" s="1">
        <v>649.214543155858</v>
      </c>
    </row>
    <row r="104" spans="3:21" x14ac:dyDescent="0.2">
      <c r="C104" s="15" t="s">
        <v>134</v>
      </c>
      <c r="D104" s="15"/>
      <c r="E104" s="15"/>
      <c r="F104" s="15"/>
      <c r="G104" s="15"/>
      <c r="H104" s="15"/>
      <c r="I104" s="15"/>
      <c r="J104" s="15"/>
      <c r="K104" s="15"/>
      <c r="M104" s="15" t="s">
        <v>135</v>
      </c>
      <c r="N104" s="15"/>
      <c r="O104" s="15"/>
      <c r="P104" s="15"/>
      <c r="Q104" s="15"/>
      <c r="R104" s="15"/>
      <c r="S104" s="15"/>
      <c r="T104" s="15"/>
      <c r="U104" s="15"/>
    </row>
    <row r="105" spans="3:21" x14ac:dyDescent="0.2">
      <c r="C105" s="1" t="s">
        <v>42</v>
      </c>
      <c r="D105" s="1" t="s">
        <v>126</v>
      </c>
      <c r="E105" s="1" t="s">
        <v>127</v>
      </c>
      <c r="F105" s="1" t="s">
        <v>128</v>
      </c>
      <c r="G105" s="1" t="s">
        <v>129</v>
      </c>
      <c r="H105" s="1" t="s">
        <v>130</v>
      </c>
      <c r="I105" s="1" t="s">
        <v>131</v>
      </c>
      <c r="J105" s="1" t="s">
        <v>132</v>
      </c>
      <c r="K105" s="1" t="s">
        <v>133</v>
      </c>
      <c r="M105" s="1" t="s">
        <v>42</v>
      </c>
      <c r="N105" s="1" t="s">
        <v>126</v>
      </c>
      <c r="O105" s="1" t="s">
        <v>127</v>
      </c>
      <c r="P105" s="1" t="s">
        <v>128</v>
      </c>
      <c r="Q105" s="1" t="s">
        <v>129</v>
      </c>
      <c r="R105" s="1" t="s">
        <v>130</v>
      </c>
      <c r="S105" s="1" t="s">
        <v>131</v>
      </c>
      <c r="T105" s="1" t="s">
        <v>132</v>
      </c>
      <c r="U105" s="1" t="s">
        <v>133</v>
      </c>
    </row>
    <row r="106" spans="3:21" x14ac:dyDescent="0.2">
      <c r="C106" s="1">
        <v>0</v>
      </c>
      <c r="D106" s="1">
        <v>0.5398746509219583</v>
      </c>
      <c r="E106" s="1">
        <v>0.24043953087672484</v>
      </c>
      <c r="F106" s="1">
        <v>0.29943512004523348</v>
      </c>
      <c r="G106" s="1">
        <v>0.78031418179868328</v>
      </c>
      <c r="H106" s="1">
        <v>0.1472385411605342</v>
      </c>
      <c r="I106" s="1">
        <v>0.24043953087672484</v>
      </c>
      <c r="J106" s="1">
        <v>-9.320098971619066E-2</v>
      </c>
      <c r="K106" s="1">
        <v>0.38767807203725901</v>
      </c>
      <c r="M106" s="1">
        <v>0</v>
      </c>
      <c r="N106" s="1">
        <v>0.44171562348160259</v>
      </c>
      <c r="O106" s="1">
        <v>0.56388068245437117</v>
      </c>
      <c r="P106" s="1">
        <v>-0.12216505897276859</v>
      </c>
      <c r="Q106" s="1">
        <v>1.0055963059359738</v>
      </c>
      <c r="R106" s="1">
        <v>-4.9079513720177888E-2</v>
      </c>
      <c r="S106" s="1">
        <v>8.500821137412222E-2</v>
      </c>
      <c r="T106" s="1">
        <v>-0.13408772509430011</v>
      </c>
      <c r="U106" s="1">
        <v>3.5928697653944332E-2</v>
      </c>
    </row>
    <row r="107" spans="3:21" x14ac:dyDescent="0.2">
      <c r="C107" s="1">
        <v>5</v>
      </c>
      <c r="D107" s="1">
        <v>0.78527221952284931</v>
      </c>
      <c r="E107" s="1">
        <v>0.19008413927820805</v>
      </c>
      <c r="F107" s="1">
        <v>0.59518808024464132</v>
      </c>
      <c r="G107" s="1">
        <v>0.97535635880105742</v>
      </c>
      <c r="H107" s="1">
        <v>9.8159027440356303E-2</v>
      </c>
      <c r="I107" s="1">
        <v>0.34003284549648882</v>
      </c>
      <c r="J107" s="1">
        <v>-0.24187381805613251</v>
      </c>
      <c r="K107" s="1">
        <v>0.43819187293684508</v>
      </c>
      <c r="M107" s="1">
        <v>5</v>
      </c>
      <c r="N107" s="1">
        <v>0.53987465092195885</v>
      </c>
      <c r="O107" s="1">
        <v>0.42504105687061106</v>
      </c>
      <c r="P107" s="1">
        <v>0.1148335940513478</v>
      </c>
      <c r="Q107" s="1">
        <v>0.96491570779256997</v>
      </c>
      <c r="R107" s="1">
        <v>0.1472385411605342</v>
      </c>
      <c r="S107" s="1">
        <v>0.28194034122718553</v>
      </c>
      <c r="T107" s="1">
        <v>-0.13470180006665136</v>
      </c>
      <c r="U107" s="1">
        <v>0.42917888238771978</v>
      </c>
    </row>
    <row r="108" spans="3:21" x14ac:dyDescent="0.2">
      <c r="C108" s="1">
        <v>10</v>
      </c>
      <c r="D108" s="1">
        <v>-0.1472385411605342</v>
      </c>
      <c r="E108" s="1">
        <v>0.31807160202442492</v>
      </c>
      <c r="F108" s="1">
        <v>-0.46531014318495911</v>
      </c>
      <c r="G108" s="1">
        <v>0.17083306086389072</v>
      </c>
      <c r="H108" s="1">
        <v>0.34355659604124628</v>
      </c>
      <c r="I108" s="1">
        <v>0.64740324996063492</v>
      </c>
      <c r="J108" s="1">
        <v>-0.30384665391938864</v>
      </c>
      <c r="K108" s="1">
        <v>0.99095984600188114</v>
      </c>
      <c r="M108" s="1">
        <v>10</v>
      </c>
      <c r="N108" s="1">
        <v>0</v>
      </c>
      <c r="O108" s="1">
        <v>0.28194034122718553</v>
      </c>
      <c r="P108" s="1">
        <v>-0.28194034122718553</v>
      </c>
      <c r="Q108" s="1">
        <v>0.28194034122718553</v>
      </c>
      <c r="R108" s="1">
        <v>0.19631805488071208</v>
      </c>
      <c r="S108" s="1">
        <v>0.39872385434358515</v>
      </c>
      <c r="T108" s="1">
        <v>-0.20240579946287307</v>
      </c>
      <c r="U108" s="1">
        <v>0.59504190922429723</v>
      </c>
    </row>
    <row r="109" spans="3:21" x14ac:dyDescent="0.2">
      <c r="C109" s="1">
        <v>15</v>
      </c>
      <c r="D109" s="1">
        <v>9.8159027440356303E-2</v>
      </c>
      <c r="E109" s="1">
        <v>0.44982117338868027</v>
      </c>
      <c r="F109" s="1">
        <v>-0.35166214594832401</v>
      </c>
      <c r="G109" s="1">
        <v>0.54798020082903653</v>
      </c>
      <c r="H109" s="1">
        <v>9.8159027440355776E-2</v>
      </c>
      <c r="I109" s="1">
        <v>0.45778322820937356</v>
      </c>
      <c r="J109" s="1">
        <v>-0.35962420076901774</v>
      </c>
      <c r="K109" s="1">
        <v>0.55594225564972932</v>
      </c>
      <c r="M109" s="1">
        <v>15</v>
      </c>
      <c r="N109" s="1">
        <v>0.19631805488071208</v>
      </c>
      <c r="O109" s="1">
        <v>0.44982117338868027</v>
      </c>
      <c r="P109" s="1">
        <v>-0.25350311850796819</v>
      </c>
      <c r="Q109" s="1">
        <v>0.64613922826939241</v>
      </c>
      <c r="R109" s="1">
        <v>9.8159027440355776E-2</v>
      </c>
      <c r="S109" s="1">
        <v>0.66935532571549805</v>
      </c>
      <c r="T109" s="1">
        <v>-0.57119629827514229</v>
      </c>
      <c r="U109" s="1">
        <v>0.76751435315585392</v>
      </c>
    </row>
    <row r="110" spans="3:21" x14ac:dyDescent="0.2">
      <c r="C110" s="1">
        <v>20</v>
      </c>
      <c r="D110" s="1">
        <v>0.19631805488071208</v>
      </c>
      <c r="E110" s="1">
        <v>8.500821137412222E-2</v>
      </c>
      <c r="F110" s="1">
        <v>0.11130984350658986</v>
      </c>
      <c r="G110" s="1">
        <v>0.28132626625483426</v>
      </c>
      <c r="H110" s="1">
        <v>0.63803367836231462</v>
      </c>
      <c r="I110" s="1">
        <v>0.26881956775925819</v>
      </c>
      <c r="J110" s="1">
        <v>0.36921411060305642</v>
      </c>
      <c r="K110" s="1">
        <v>0.90685324612157292</v>
      </c>
      <c r="M110" s="1">
        <v>20</v>
      </c>
      <c r="N110" s="1">
        <v>4.9079513720177888E-2</v>
      </c>
      <c r="O110" s="1">
        <v>0.17001642274824444</v>
      </c>
      <c r="P110" s="1">
        <v>-0.12093690902806654</v>
      </c>
      <c r="Q110" s="1">
        <v>0.21909593646842232</v>
      </c>
      <c r="R110" s="1">
        <v>0.93251076068338301</v>
      </c>
      <c r="S110" s="1">
        <v>0.26881956775925819</v>
      </c>
      <c r="T110" s="1">
        <v>0.66369119292412482</v>
      </c>
      <c r="U110" s="1">
        <v>1.2013303284426413</v>
      </c>
    </row>
    <row r="111" spans="3:21" x14ac:dyDescent="0.2">
      <c r="C111" s="1">
        <v>25</v>
      </c>
      <c r="D111" s="1">
        <v>-4.9079513720177888E-2</v>
      </c>
      <c r="E111" s="1">
        <v>0.26881956775925819</v>
      </c>
      <c r="F111" s="1">
        <v>-0.31789908147943613</v>
      </c>
      <c r="G111" s="1">
        <v>0.21974005403908031</v>
      </c>
      <c r="H111" s="1">
        <v>0.68711319208249277</v>
      </c>
      <c r="I111" s="1">
        <v>0.24043953087672484</v>
      </c>
      <c r="J111" s="1">
        <v>0.44667366120576796</v>
      </c>
      <c r="K111" s="1">
        <v>0.92755272295921776</v>
      </c>
      <c r="M111" s="1">
        <v>25</v>
      </c>
      <c r="N111" s="1">
        <v>4.9079513720178415E-2</v>
      </c>
      <c r="O111" s="1">
        <v>0.35049783454033789</v>
      </c>
      <c r="P111" s="1">
        <v>-0.30141832082015946</v>
      </c>
      <c r="Q111" s="1">
        <v>0.39957734826051627</v>
      </c>
      <c r="R111" s="1">
        <v>2.1594986036878345</v>
      </c>
      <c r="S111" s="1">
        <v>0.81537011969689133</v>
      </c>
      <c r="T111" s="1">
        <v>1.3441284839909435</v>
      </c>
      <c r="U111" s="1">
        <v>2.9748687233847257</v>
      </c>
    </row>
    <row r="112" spans="3:21" x14ac:dyDescent="0.2">
      <c r="C112" s="1">
        <v>30</v>
      </c>
      <c r="D112" s="1">
        <v>0.39263610976142416</v>
      </c>
      <c r="E112" s="1">
        <v>0.52402580856198633</v>
      </c>
      <c r="F112" s="1">
        <v>-0.13138969880056217</v>
      </c>
      <c r="G112" s="1">
        <v>0.91666191832341049</v>
      </c>
      <c r="H112" s="1">
        <v>1.3742263841649855</v>
      </c>
      <c r="I112" s="1">
        <v>0.39872385434358415</v>
      </c>
      <c r="J112" s="1">
        <v>0.9755025298214014</v>
      </c>
      <c r="K112" s="1">
        <v>1.7729502385085698</v>
      </c>
      <c r="M112" s="1">
        <v>30</v>
      </c>
      <c r="N112" s="1">
        <v>-4.9079513720178415E-2</v>
      </c>
      <c r="O112" s="1">
        <v>0.38016827855641561</v>
      </c>
      <c r="P112" s="1">
        <v>-0.42924779227659399</v>
      </c>
      <c r="Q112" s="1">
        <v>0.33108876483623717</v>
      </c>
      <c r="R112" s="1">
        <v>6.0367801875819014</v>
      </c>
      <c r="S112" s="1">
        <v>1.5651671617908109</v>
      </c>
      <c r="T112" s="1">
        <v>4.4716130257910907</v>
      </c>
      <c r="U112" s="1">
        <v>7.601947349372713</v>
      </c>
    </row>
    <row r="113" spans="3:21" x14ac:dyDescent="0.2">
      <c r="C113" s="1">
        <v>35</v>
      </c>
      <c r="D113" s="1">
        <v>0.34355659604124628</v>
      </c>
      <c r="E113" s="1">
        <v>0.42504105687061106</v>
      </c>
      <c r="F113" s="1">
        <v>-8.1484460829364808E-2</v>
      </c>
      <c r="G113" s="1">
        <v>0.76859765291185733</v>
      </c>
      <c r="H113" s="1">
        <v>2.9938503369308616</v>
      </c>
      <c r="I113" s="1">
        <v>0.48087906175344969</v>
      </c>
      <c r="J113" s="1">
        <v>2.5129712751774118</v>
      </c>
      <c r="K113" s="1">
        <v>3.4747293986843113</v>
      </c>
      <c r="M113" s="1">
        <v>35</v>
      </c>
      <c r="N113" s="1">
        <v>0.19631805488071208</v>
      </c>
      <c r="O113" s="1">
        <v>0.39872385434358409</v>
      </c>
      <c r="P113" s="1">
        <v>-0.20240579946287202</v>
      </c>
      <c r="Q113" s="1">
        <v>0.59504190922429623</v>
      </c>
      <c r="R113" s="1">
        <v>14.429377033732351</v>
      </c>
      <c r="S113" s="1">
        <v>3.0234733240595468</v>
      </c>
      <c r="T113" s="1">
        <v>11.405903709672803</v>
      </c>
      <c r="U113" s="1">
        <v>17.452850357791899</v>
      </c>
    </row>
    <row r="114" spans="3:21" x14ac:dyDescent="0.2">
      <c r="C114" s="1">
        <v>40</v>
      </c>
      <c r="D114" s="1">
        <v>0.24539756860089049</v>
      </c>
      <c r="E114" s="1">
        <v>0.30650146494487873</v>
      </c>
      <c r="F114" s="1">
        <v>-6.1103896343988218E-2</v>
      </c>
      <c r="G114" s="1">
        <v>0.55189903354576919</v>
      </c>
      <c r="H114" s="1">
        <v>6.3803367836231484</v>
      </c>
      <c r="I114" s="1">
        <v>0.64740324996063392</v>
      </c>
      <c r="J114" s="1">
        <v>5.7329335336625151</v>
      </c>
      <c r="K114" s="1">
        <v>7.0277400335837825</v>
      </c>
      <c r="M114" s="1">
        <v>40</v>
      </c>
      <c r="N114" s="1">
        <v>0.1472385411605342</v>
      </c>
      <c r="O114" s="1">
        <v>0.19008413927820805</v>
      </c>
      <c r="P114" s="1">
        <v>-4.2845598117673869E-2</v>
      </c>
      <c r="Q114" s="1">
        <v>0.3373226804387422</v>
      </c>
      <c r="R114" s="1">
        <v>28.073481847941856</v>
      </c>
      <c r="S114" s="1">
        <v>5.4590894028434098</v>
      </c>
      <c r="T114" s="1">
        <v>22.614392445098442</v>
      </c>
      <c r="U114" s="1">
        <v>33.532571250785267</v>
      </c>
    </row>
    <row r="115" spans="3:21" x14ac:dyDescent="0.2">
      <c r="C115" s="1">
        <v>45</v>
      </c>
      <c r="D115" s="1">
        <v>0.63803367836231462</v>
      </c>
      <c r="E115" s="1">
        <v>0.44982117338867939</v>
      </c>
      <c r="F115" s="1">
        <v>0.18821250497363529</v>
      </c>
      <c r="G115" s="1">
        <v>1.0878548517509941</v>
      </c>
      <c r="H115" s="1">
        <v>11.779083292842735</v>
      </c>
      <c r="I115" s="1">
        <v>1.2665938229077591</v>
      </c>
      <c r="J115" s="1">
        <v>10.512489469934975</v>
      </c>
      <c r="K115" s="1">
        <v>13.045677115750495</v>
      </c>
      <c r="M115" s="1">
        <v>45</v>
      </c>
      <c r="N115" s="1">
        <v>0.78527221952284887</v>
      </c>
      <c r="O115" s="1">
        <v>0.34003284549648882</v>
      </c>
      <c r="P115" s="1">
        <v>0.44523937402636005</v>
      </c>
      <c r="Q115" s="1">
        <v>1.1253050650193377</v>
      </c>
      <c r="R115" s="1">
        <v>48.88319566529735</v>
      </c>
      <c r="S115" s="1">
        <v>9.7633697896552594</v>
      </c>
      <c r="T115" s="1">
        <v>39.1198258756421</v>
      </c>
      <c r="U115" s="1">
        <v>58.646565454952608</v>
      </c>
    </row>
    <row r="116" spans="3:21" x14ac:dyDescent="0.2">
      <c r="C116" s="1">
        <v>50</v>
      </c>
      <c r="D116" s="1">
        <v>0.49079513720178047</v>
      </c>
      <c r="E116" s="1">
        <v>0.17001642274824444</v>
      </c>
      <c r="F116" s="1">
        <v>0.32077871445353606</v>
      </c>
      <c r="G116" s="1">
        <v>0.66081155995002483</v>
      </c>
      <c r="H116" s="1">
        <v>20.318918680153718</v>
      </c>
      <c r="I116" s="1">
        <v>2.050795570650076</v>
      </c>
      <c r="J116" s="1">
        <v>18.268123109503641</v>
      </c>
      <c r="K116" s="1">
        <v>22.369714250803796</v>
      </c>
      <c r="M116" s="1">
        <v>50</v>
      </c>
      <c r="N116" s="1">
        <v>0.83435173324302725</v>
      </c>
      <c r="O116" s="1">
        <v>0.17001642274824444</v>
      </c>
      <c r="P116" s="1">
        <v>0.66433531049478289</v>
      </c>
      <c r="Q116" s="1">
        <v>1.0043681559912716</v>
      </c>
      <c r="R116" s="1">
        <v>78.281824383684011</v>
      </c>
      <c r="S116" s="1">
        <v>14.775542277258035</v>
      </c>
      <c r="T116" s="1">
        <v>63.506282106425971</v>
      </c>
      <c r="U116" s="1">
        <v>93.057366660942037</v>
      </c>
    </row>
    <row r="117" spans="3:21" x14ac:dyDescent="0.2">
      <c r="C117" s="1">
        <v>55</v>
      </c>
      <c r="D117" s="1">
        <v>1.4723854116053419</v>
      </c>
      <c r="E117" s="1">
        <v>0.63614320404884861</v>
      </c>
      <c r="F117" s="1">
        <v>0.83624220755649326</v>
      </c>
      <c r="G117" s="1">
        <v>2.1085286156541905</v>
      </c>
      <c r="H117" s="1">
        <v>31.9998429455561</v>
      </c>
      <c r="I117" s="1">
        <v>2.9089705597003097</v>
      </c>
      <c r="J117" s="1">
        <v>29.090872385855789</v>
      </c>
      <c r="K117" s="1">
        <v>34.908813505256404</v>
      </c>
      <c r="M117" s="1">
        <v>55</v>
      </c>
      <c r="N117" s="1">
        <v>2.3558166585685476</v>
      </c>
      <c r="O117" s="1">
        <v>0.38016827855641611</v>
      </c>
      <c r="P117" s="1">
        <v>1.9756483800121316</v>
      </c>
      <c r="Q117" s="1">
        <v>2.7359849371249636</v>
      </c>
      <c r="R117" s="1">
        <v>117.98715098330807</v>
      </c>
      <c r="S117" s="1">
        <v>20.809308675916345</v>
      </c>
      <c r="T117" s="1">
        <v>97.177842307391728</v>
      </c>
      <c r="U117" s="1">
        <v>138.79645965922441</v>
      </c>
    </row>
    <row r="118" spans="3:21" x14ac:dyDescent="0.2">
      <c r="C118" s="1">
        <v>60</v>
      </c>
      <c r="D118" s="1">
        <v>1.5214649253255204</v>
      </c>
      <c r="E118" s="1">
        <v>0.31807160202442497</v>
      </c>
      <c r="F118" s="1">
        <v>1.2033933233010952</v>
      </c>
      <c r="G118" s="1">
        <v>1.8395365273499453</v>
      </c>
      <c r="H118" s="1">
        <v>48.392400528095564</v>
      </c>
      <c r="I118" s="1">
        <v>3.9581342233718515</v>
      </c>
      <c r="J118" s="1">
        <v>44.434266304723714</v>
      </c>
      <c r="K118" s="1">
        <v>52.350534751467414</v>
      </c>
      <c r="M118" s="1">
        <v>60</v>
      </c>
      <c r="N118" s="1">
        <v>2.9447708232106842</v>
      </c>
      <c r="O118" s="1">
        <v>0.48087906175344969</v>
      </c>
      <c r="P118" s="1">
        <v>2.4638917614572344</v>
      </c>
      <c r="Q118" s="1">
        <v>3.4256498849641344</v>
      </c>
      <c r="R118" s="1">
        <v>166.82126713488523</v>
      </c>
      <c r="S118" s="1">
        <v>29.507157134901856</v>
      </c>
      <c r="T118" s="1">
        <v>137.31410999998337</v>
      </c>
      <c r="U118" s="1">
        <v>196.32842426978709</v>
      </c>
    </row>
    <row r="119" spans="3:21" x14ac:dyDescent="0.2">
      <c r="C119" s="1">
        <v>65</v>
      </c>
      <c r="D119" s="1">
        <v>2.061339576247478</v>
      </c>
      <c r="E119" s="1">
        <v>0.90364968218668629</v>
      </c>
      <c r="F119" s="1">
        <v>1.1576898940607918</v>
      </c>
      <c r="G119" s="1">
        <v>2.9649892584341644</v>
      </c>
      <c r="H119" s="1">
        <v>66.846297686882522</v>
      </c>
      <c r="I119" s="1">
        <v>5.7642838941818404</v>
      </c>
      <c r="J119" s="1">
        <v>61.082013792700685</v>
      </c>
      <c r="K119" s="1">
        <v>72.610581581064366</v>
      </c>
      <c r="M119" s="1">
        <v>65</v>
      </c>
      <c r="N119" s="1">
        <v>4.4171562348160256</v>
      </c>
      <c r="O119" s="1">
        <v>0.74594402744382438</v>
      </c>
      <c r="P119" s="1">
        <v>3.6712122073722009</v>
      </c>
      <c r="Q119" s="1">
        <v>5.1631002622598494</v>
      </c>
      <c r="R119" s="1">
        <v>225.02957040701642</v>
      </c>
      <c r="S119" s="1">
        <v>39.302854974920407</v>
      </c>
      <c r="T119" s="1">
        <v>185.72671543209597</v>
      </c>
      <c r="U119" s="1">
        <v>264.33242538193684</v>
      </c>
    </row>
    <row r="120" spans="3:21" x14ac:dyDescent="0.2">
      <c r="C120" s="1">
        <v>70</v>
      </c>
      <c r="D120" s="1">
        <v>3.5337249878528207</v>
      </c>
      <c r="E120" s="1">
        <v>1.0411337090662833</v>
      </c>
      <c r="F120" s="1">
        <v>2.4925912787865374</v>
      </c>
      <c r="G120" s="1">
        <v>4.5748586969191036</v>
      </c>
      <c r="H120" s="1">
        <v>90.698941354889058</v>
      </c>
      <c r="I120" s="1">
        <v>6.4179792151312247</v>
      </c>
      <c r="J120" s="1">
        <v>84.280962139757847</v>
      </c>
      <c r="K120" s="1">
        <v>97.116920570020284</v>
      </c>
      <c r="M120" s="1">
        <v>70</v>
      </c>
      <c r="N120" s="1">
        <v>7.0674499757056415</v>
      </c>
      <c r="O120" s="1">
        <v>1.5442508476083332</v>
      </c>
      <c r="P120" s="1">
        <v>5.5231991280973078</v>
      </c>
      <c r="Q120" s="1">
        <v>8.6117008233139742</v>
      </c>
      <c r="R120" s="1">
        <v>292.8574583683025</v>
      </c>
      <c r="S120" s="1">
        <v>47.596552269529944</v>
      </c>
      <c r="T120" s="1">
        <v>245.26090609877255</v>
      </c>
      <c r="U120" s="1">
        <v>340.45401063783243</v>
      </c>
    </row>
    <row r="121" spans="3:21" x14ac:dyDescent="0.2">
      <c r="C121" s="1">
        <v>75</v>
      </c>
      <c r="D121" s="1">
        <v>4.8588718582976282</v>
      </c>
      <c r="E121" s="1">
        <v>1.1018323503022636</v>
      </c>
      <c r="F121" s="1">
        <v>3.7570395079953647</v>
      </c>
      <c r="G121" s="1">
        <v>5.9607042085998918</v>
      </c>
      <c r="H121" s="1">
        <v>116.80924265402379</v>
      </c>
      <c r="I121" s="1">
        <v>8.8763390876645865</v>
      </c>
      <c r="J121" s="1">
        <v>107.9329035663592</v>
      </c>
      <c r="K121" s="1">
        <v>125.68558174168838</v>
      </c>
      <c r="M121" s="1">
        <v>75</v>
      </c>
      <c r="N121" s="1">
        <v>9.8649822577557913</v>
      </c>
      <c r="O121" s="1">
        <v>1.3414069495331506</v>
      </c>
      <c r="P121" s="1">
        <v>8.5235753082226395</v>
      </c>
      <c r="Q121" s="1">
        <v>11.206389207288941</v>
      </c>
      <c r="R121" s="1">
        <v>367.8509553327346</v>
      </c>
      <c r="S121" s="1">
        <v>59.092264445022643</v>
      </c>
      <c r="T121" s="1">
        <v>308.75869088771196</v>
      </c>
      <c r="U121" s="1">
        <v>426.94321977775724</v>
      </c>
    </row>
    <row r="122" spans="3:21" x14ac:dyDescent="0.2">
      <c r="C122" s="1">
        <v>80</v>
      </c>
      <c r="D122" s="1">
        <v>5.9877006738617231</v>
      </c>
      <c r="E122" s="1">
        <v>1.4526209527264868</v>
      </c>
      <c r="F122" s="1">
        <v>4.5350797211352365</v>
      </c>
      <c r="G122" s="1">
        <v>7.4403216265882106</v>
      </c>
      <c r="H122" s="1">
        <v>146.74774602333241</v>
      </c>
      <c r="I122" s="1">
        <v>11.346287708246424</v>
      </c>
      <c r="J122" s="1">
        <v>135.40145831508599</v>
      </c>
      <c r="K122" s="1">
        <v>158.0940337315788</v>
      </c>
      <c r="M122" s="1">
        <v>80</v>
      </c>
      <c r="N122" s="1">
        <v>13.496866273048967</v>
      </c>
      <c r="O122" s="1">
        <v>1.8932227593470374</v>
      </c>
      <c r="P122" s="1">
        <v>11.603643513701931</v>
      </c>
      <c r="Q122" s="1">
        <v>15.390089032396006</v>
      </c>
      <c r="R122" s="1">
        <v>453.0039116372435</v>
      </c>
      <c r="S122" s="1">
        <v>69.255872081448487</v>
      </c>
      <c r="T122" s="1">
        <v>383.748039555795</v>
      </c>
      <c r="U122" s="1">
        <v>522.25978371869201</v>
      </c>
    </row>
    <row r="123" spans="3:21" x14ac:dyDescent="0.2">
      <c r="C123" s="1">
        <v>85</v>
      </c>
      <c r="D123" s="1">
        <v>7.9999607363890233</v>
      </c>
      <c r="E123" s="1">
        <v>1.7128679973708287</v>
      </c>
      <c r="F123" s="1">
        <v>6.2870927390181945</v>
      </c>
      <c r="G123" s="1">
        <v>9.7128287337598511</v>
      </c>
      <c r="H123" s="1">
        <v>178.9929865374894</v>
      </c>
      <c r="I123" s="1">
        <v>12.701262312342681</v>
      </c>
      <c r="J123" s="1">
        <v>166.29172422514674</v>
      </c>
      <c r="K123" s="1">
        <v>191.69424884983209</v>
      </c>
      <c r="M123" s="1">
        <v>85</v>
      </c>
      <c r="N123" s="1">
        <v>17.717704452984282</v>
      </c>
      <c r="O123" s="1">
        <v>2.4740164536377365</v>
      </c>
      <c r="P123" s="1">
        <v>15.243687999346546</v>
      </c>
      <c r="Q123" s="1">
        <v>20.191720906622017</v>
      </c>
      <c r="R123" s="1">
        <v>539.04029918871572</v>
      </c>
      <c r="S123" s="1">
        <v>79.879950546824887</v>
      </c>
      <c r="T123" s="1">
        <v>459.16034864189078</v>
      </c>
      <c r="U123" s="1">
        <v>618.92024973554044</v>
      </c>
    </row>
    <row r="124" spans="3:21" x14ac:dyDescent="0.2">
      <c r="C124" s="1">
        <v>90</v>
      </c>
      <c r="D124" s="1">
        <v>9.4232666342741886</v>
      </c>
      <c r="E124" s="1">
        <v>2.2936469407360822</v>
      </c>
      <c r="F124" s="1">
        <v>7.129619693538106</v>
      </c>
      <c r="G124" s="1">
        <v>11.71691357501027</v>
      </c>
      <c r="H124" s="1">
        <v>215.21366766298081</v>
      </c>
      <c r="I124" s="1">
        <v>16.551297411470475</v>
      </c>
      <c r="J124" s="1">
        <v>198.66237025151034</v>
      </c>
      <c r="K124" s="1">
        <v>231.76496507445131</v>
      </c>
      <c r="M124" s="1">
        <v>90</v>
      </c>
      <c r="N124" s="1">
        <v>22.478417283841555</v>
      </c>
      <c r="O124" s="1">
        <v>3.3725876275668871</v>
      </c>
      <c r="P124" s="1">
        <v>19.105829656274665</v>
      </c>
      <c r="Q124" s="1">
        <v>25.851004911408445</v>
      </c>
      <c r="R124" s="1">
        <v>630.67175130428802</v>
      </c>
      <c r="S124" s="1">
        <v>89.400149612516429</v>
      </c>
      <c r="T124" s="1">
        <v>541.27160169177159</v>
      </c>
      <c r="U124" s="1">
        <v>720.07190091680457</v>
      </c>
    </row>
    <row r="125" spans="3:21" x14ac:dyDescent="0.2">
      <c r="C125" s="1">
        <v>95</v>
      </c>
      <c r="D125" s="1">
        <v>11.975401347723446</v>
      </c>
      <c r="E125" s="1">
        <v>1.9496369653195524</v>
      </c>
      <c r="F125" s="1">
        <v>10.025764382403894</v>
      </c>
      <c r="G125" s="1">
        <v>13.925038313043</v>
      </c>
      <c r="H125" s="1">
        <v>253.05397274123808</v>
      </c>
      <c r="I125" s="1">
        <v>18.486891909474448</v>
      </c>
      <c r="J125" s="1">
        <v>234.5670808317636</v>
      </c>
      <c r="K125" s="1">
        <v>271.54086465071254</v>
      </c>
      <c r="M125" s="1">
        <v>95</v>
      </c>
      <c r="N125" s="1">
        <v>28.662436012583992</v>
      </c>
      <c r="O125" s="1">
        <v>4.1558496655263504</v>
      </c>
      <c r="P125" s="1">
        <v>24.506586347057642</v>
      </c>
      <c r="Q125" s="1">
        <v>32.818285678110342</v>
      </c>
      <c r="R125" s="1">
        <v>724.16822494122732</v>
      </c>
      <c r="S125" s="1">
        <v>96.993475134720157</v>
      </c>
      <c r="T125" s="1">
        <v>627.17474980650707</v>
      </c>
      <c r="U125" s="1">
        <v>821.16170007594746</v>
      </c>
    </row>
    <row r="126" spans="3:21" x14ac:dyDescent="0.2">
      <c r="C126" s="1">
        <v>100</v>
      </c>
      <c r="D126" s="1">
        <v>15.165569739535021</v>
      </c>
      <c r="E126" s="1">
        <v>2.4637720350842223</v>
      </c>
      <c r="F126" s="1">
        <v>12.701797704450799</v>
      </c>
      <c r="G126" s="1">
        <v>17.629341774619245</v>
      </c>
      <c r="H126" s="1">
        <v>292.80837885458232</v>
      </c>
      <c r="I126" s="1">
        <v>18.350750765237883</v>
      </c>
      <c r="J126" s="1">
        <v>274.45762808934444</v>
      </c>
      <c r="K126" s="1">
        <v>311.15912961982025</v>
      </c>
      <c r="M126" s="1">
        <v>100</v>
      </c>
      <c r="N126" s="1">
        <v>35.091852309927312</v>
      </c>
      <c r="O126" s="1">
        <v>5.2848860483430435</v>
      </c>
      <c r="P126" s="1">
        <v>29.806966261584268</v>
      </c>
      <c r="Q126" s="1">
        <v>40.376738358270359</v>
      </c>
      <c r="R126" s="1">
        <v>812.85490623358908</v>
      </c>
      <c r="S126" s="1">
        <v>102.51010465345412</v>
      </c>
      <c r="T126" s="1">
        <v>710.34480158013503</v>
      </c>
      <c r="U126" s="1">
        <v>915.36501088704324</v>
      </c>
    </row>
    <row r="127" spans="3:21" x14ac:dyDescent="0.2">
      <c r="C127" s="1">
        <v>105</v>
      </c>
      <c r="D127" s="1">
        <v>18.110340562745709</v>
      </c>
      <c r="E127" s="1">
        <v>2.0116614428316129</v>
      </c>
      <c r="F127" s="1">
        <v>16.098679119914095</v>
      </c>
      <c r="G127" s="1">
        <v>20.122002005577318</v>
      </c>
      <c r="H127" s="1">
        <v>333.69161378349065</v>
      </c>
      <c r="I127" s="1">
        <v>19.676784415728303</v>
      </c>
      <c r="J127" s="1">
        <v>314.01482936776239</v>
      </c>
      <c r="K127" s="1">
        <v>353.36839819921897</v>
      </c>
      <c r="M127" s="1">
        <v>105</v>
      </c>
      <c r="N127" s="1">
        <v>42.453779367954027</v>
      </c>
      <c r="O127" s="1">
        <v>5.7454483665501304</v>
      </c>
      <c r="P127" s="1">
        <v>36.708331001403899</v>
      </c>
      <c r="Q127" s="1">
        <v>48.199227734504163</v>
      </c>
      <c r="R127" s="1">
        <v>899.33300940854281</v>
      </c>
      <c r="S127" s="1">
        <v>108.24025821004753</v>
      </c>
      <c r="T127" s="1">
        <v>791.09275119849542</v>
      </c>
      <c r="U127" s="1">
        <v>1007.5732676185903</v>
      </c>
    </row>
    <row r="128" spans="3:21" x14ac:dyDescent="0.2">
      <c r="C128" s="1">
        <v>110</v>
      </c>
      <c r="D128" s="1">
        <v>21.889463119199416</v>
      </c>
      <c r="E128" s="1">
        <v>2.1756124150852267</v>
      </c>
      <c r="F128" s="1">
        <v>19.71385070411419</v>
      </c>
      <c r="G128" s="1">
        <v>24.065075534284638</v>
      </c>
      <c r="H128" s="1">
        <v>377.27422196700877</v>
      </c>
      <c r="I128" s="1">
        <v>21.831724041947897</v>
      </c>
      <c r="J128" s="1">
        <v>355.44249792506088</v>
      </c>
      <c r="K128" s="1">
        <v>399.10594600895666</v>
      </c>
      <c r="M128" s="1">
        <v>110</v>
      </c>
      <c r="N128" s="1">
        <v>51.631648433627326</v>
      </c>
      <c r="O128" s="1">
        <v>6.8924833921275868</v>
      </c>
      <c r="P128" s="1">
        <v>44.739165041499739</v>
      </c>
      <c r="Q128" s="1">
        <v>58.524131825754914</v>
      </c>
      <c r="R128" s="1">
        <v>980.46144558799722</v>
      </c>
      <c r="S128" s="1">
        <v>107.39484720162248</v>
      </c>
      <c r="T128" s="1">
        <v>873.06659838637472</v>
      </c>
      <c r="U128" s="1">
        <v>1087.8562927896196</v>
      </c>
    </row>
    <row r="129" spans="3:21" x14ac:dyDescent="0.2">
      <c r="C129" s="1">
        <v>115</v>
      </c>
      <c r="D129" s="1">
        <v>25.32502907961188</v>
      </c>
      <c r="E129" s="1">
        <v>2.5289049924639881</v>
      </c>
      <c r="F129" s="1">
        <v>22.796124087147895</v>
      </c>
      <c r="G129" s="1">
        <v>27.853934072075866</v>
      </c>
      <c r="H129" s="1">
        <v>424.97950930302181</v>
      </c>
      <c r="I129" s="1">
        <v>19.435859244131926</v>
      </c>
      <c r="J129" s="1">
        <v>405.54365005888985</v>
      </c>
      <c r="K129" s="1">
        <v>444.41536854715372</v>
      </c>
      <c r="M129" s="1">
        <v>115</v>
      </c>
      <c r="N129" s="1">
        <v>61.496630691383118</v>
      </c>
      <c r="O129" s="1">
        <v>7.9975515631406768</v>
      </c>
      <c r="P129" s="1">
        <v>53.499079128242442</v>
      </c>
      <c r="Q129" s="1">
        <v>69.494182254523793</v>
      </c>
      <c r="R129" s="1">
        <v>1062.6205515555753</v>
      </c>
      <c r="S129" s="1">
        <v>117.25020842067029</v>
      </c>
      <c r="T129" s="1">
        <v>945.37034313490494</v>
      </c>
      <c r="U129" s="1">
        <v>1179.8707599762456</v>
      </c>
    </row>
    <row r="130" spans="3:21" x14ac:dyDescent="0.2">
      <c r="C130" s="1">
        <v>120</v>
      </c>
      <c r="D130" s="1">
        <v>29.93850336930862</v>
      </c>
      <c r="E130" s="1">
        <v>2.794947956064775</v>
      </c>
      <c r="F130" s="1">
        <v>27.143555413243842</v>
      </c>
      <c r="G130" s="1">
        <v>32.733451325373395</v>
      </c>
      <c r="H130" s="1">
        <v>470.8197751176682</v>
      </c>
      <c r="I130" s="1">
        <v>20.525214592493246</v>
      </c>
      <c r="J130" s="1">
        <v>450.29456052517497</v>
      </c>
      <c r="K130" s="1">
        <v>491.34498971016149</v>
      </c>
      <c r="M130" s="1">
        <v>120</v>
      </c>
      <c r="N130" s="1">
        <v>72.63768030586354</v>
      </c>
      <c r="O130" s="1">
        <v>8.6700041062670454</v>
      </c>
      <c r="P130" s="1">
        <v>63.967676199596497</v>
      </c>
      <c r="Q130" s="1">
        <v>81.307684412130584</v>
      </c>
      <c r="R130" s="1">
        <v>1135.6999474849204</v>
      </c>
      <c r="S130" s="1">
        <v>110.30705601101855</v>
      </c>
      <c r="T130" s="1">
        <v>1025.3928914739017</v>
      </c>
      <c r="U130" s="1">
        <v>1246.0070034959388</v>
      </c>
    </row>
    <row r="131" spans="3:21" x14ac:dyDescent="0.2">
      <c r="C131" s="1">
        <v>125</v>
      </c>
      <c r="D131" s="1">
        <v>34.453818631565007</v>
      </c>
      <c r="E131" s="1">
        <v>2.4929301155234174</v>
      </c>
      <c r="F131" s="1">
        <v>31.960888516041585</v>
      </c>
      <c r="G131" s="1">
        <v>36.946748747088421</v>
      </c>
      <c r="H131" s="1">
        <v>519.85020932412601</v>
      </c>
      <c r="I131" s="1">
        <v>22.921183836414254</v>
      </c>
      <c r="J131" s="1">
        <v>496.92902548771173</v>
      </c>
      <c r="K131" s="1">
        <v>542.77139316054036</v>
      </c>
      <c r="M131" s="1">
        <v>125</v>
      </c>
      <c r="N131" s="1">
        <v>84.760320194747521</v>
      </c>
      <c r="O131" s="1">
        <v>10.542389221414757</v>
      </c>
      <c r="P131" s="1">
        <v>74.21793097333277</v>
      </c>
      <c r="Q131" s="1">
        <v>95.302709416162273</v>
      </c>
      <c r="R131" s="1">
        <v>1211.2823986139945</v>
      </c>
      <c r="S131" s="1">
        <v>115.27765424276036</v>
      </c>
      <c r="T131" s="1">
        <v>1096.0047443712342</v>
      </c>
      <c r="U131" s="1">
        <v>1326.560052856755</v>
      </c>
    </row>
    <row r="132" spans="3:21" x14ac:dyDescent="0.2">
      <c r="C132" s="1">
        <v>130</v>
      </c>
      <c r="D132" s="1">
        <v>40.588757846587249</v>
      </c>
      <c r="E132" s="1">
        <v>3.1807160202442493</v>
      </c>
      <c r="F132" s="1">
        <v>37.408041826343002</v>
      </c>
      <c r="G132" s="1">
        <v>43.769473866831497</v>
      </c>
      <c r="H132" s="1">
        <v>569.66591575010682</v>
      </c>
      <c r="I132" s="1">
        <v>20.326741444578492</v>
      </c>
      <c r="J132" s="1">
        <v>549.33917430552822</v>
      </c>
      <c r="K132" s="1">
        <v>589.99265719468531</v>
      </c>
      <c r="M132" s="1">
        <v>130</v>
      </c>
      <c r="N132" s="1">
        <v>99.533253824521111</v>
      </c>
      <c r="O132" s="1">
        <v>11.315036807284507</v>
      </c>
      <c r="P132" s="1">
        <v>88.218217017236611</v>
      </c>
      <c r="Q132" s="1">
        <v>110.84829063180561</v>
      </c>
      <c r="R132" s="1">
        <v>1288.0918375860731</v>
      </c>
      <c r="S132" s="1">
        <v>115.51805848528313</v>
      </c>
      <c r="T132" s="1">
        <v>1172.57377910079</v>
      </c>
      <c r="U132" s="1">
        <v>1403.6098960713562</v>
      </c>
    </row>
    <row r="133" spans="3:21" x14ac:dyDescent="0.2">
      <c r="C133" s="1">
        <v>135</v>
      </c>
      <c r="D133" s="1">
        <v>46.576458520448988</v>
      </c>
      <c r="E133" s="1">
        <v>3.238132269919006</v>
      </c>
      <c r="F133" s="1">
        <v>43.338326250529981</v>
      </c>
      <c r="G133" s="1">
        <v>49.814590790367994</v>
      </c>
      <c r="H133" s="1">
        <v>620.70861001909191</v>
      </c>
      <c r="I133" s="1">
        <v>18.955878105619067</v>
      </c>
      <c r="J133" s="1">
        <v>601.75273191347276</v>
      </c>
      <c r="K133" s="1">
        <v>639.66448812471094</v>
      </c>
      <c r="M133" s="1">
        <v>135</v>
      </c>
      <c r="N133" s="1">
        <v>115.33685724241843</v>
      </c>
      <c r="O133" s="1">
        <v>13.025965534428698</v>
      </c>
      <c r="P133" s="1">
        <v>102.31089170798974</v>
      </c>
      <c r="Q133" s="1">
        <v>128.36282277684714</v>
      </c>
      <c r="R133" s="1">
        <v>1342.5210183017507</v>
      </c>
      <c r="S133" s="1">
        <v>115.243171303606</v>
      </c>
      <c r="T133" s="1">
        <v>1227.2778469981449</v>
      </c>
      <c r="U133" s="1">
        <v>1457.7641896053567</v>
      </c>
    </row>
    <row r="134" spans="3:21" x14ac:dyDescent="0.2">
      <c r="C134" s="1">
        <v>140</v>
      </c>
      <c r="D134" s="1">
        <v>53.300351900113377</v>
      </c>
      <c r="E134" s="1">
        <v>3.4614107773714888</v>
      </c>
      <c r="F134" s="1">
        <v>49.838941122741886</v>
      </c>
      <c r="G134" s="1">
        <v>56.761762677484867</v>
      </c>
      <c r="H134" s="1">
        <v>671.06419109599472</v>
      </c>
      <c r="I134" s="1">
        <v>16.012713165121507</v>
      </c>
      <c r="J134" s="1">
        <v>655.05147793087326</v>
      </c>
      <c r="K134" s="1">
        <v>687.07690426111617</v>
      </c>
      <c r="M134" s="1">
        <v>140</v>
      </c>
      <c r="N134" s="1">
        <v>133.44719780516417</v>
      </c>
      <c r="O134" s="1">
        <v>13.679192156359401</v>
      </c>
      <c r="P134" s="1">
        <v>119.76800564880476</v>
      </c>
      <c r="Q134" s="1">
        <v>147.12638996152356</v>
      </c>
      <c r="R134" s="1">
        <v>1403.9685694794139</v>
      </c>
      <c r="S134" s="1">
        <v>113.48007194953192</v>
      </c>
      <c r="T134" s="1">
        <v>1290.4884975298819</v>
      </c>
      <c r="U134" s="1">
        <v>1517.4486414289456</v>
      </c>
    </row>
    <row r="135" spans="3:21" x14ac:dyDescent="0.2">
      <c r="C135" s="1">
        <v>145</v>
      </c>
      <c r="D135" s="1">
        <v>59.386211601415454</v>
      </c>
      <c r="E135" s="1">
        <v>3.9352467051255893</v>
      </c>
      <c r="F135" s="1">
        <v>55.450964896289868</v>
      </c>
      <c r="G135" s="1">
        <v>63.321458306541039</v>
      </c>
      <c r="H135" s="1">
        <v>721.91056731009917</v>
      </c>
      <c r="I135" s="1">
        <v>17.830257027569768</v>
      </c>
      <c r="J135" s="1">
        <v>704.08031028252935</v>
      </c>
      <c r="K135" s="1">
        <v>739.74082433766898</v>
      </c>
      <c r="M135" s="1">
        <v>145</v>
      </c>
      <c r="N135" s="1">
        <v>151.36122031302915</v>
      </c>
      <c r="O135" s="1">
        <v>15.730194705444067</v>
      </c>
      <c r="P135" s="1">
        <v>135.63102560758509</v>
      </c>
      <c r="Q135" s="1">
        <v>167.09141501847321</v>
      </c>
      <c r="R135" s="1">
        <v>1456.5327286737243</v>
      </c>
      <c r="S135" s="1">
        <v>113.1061965117336</v>
      </c>
      <c r="T135" s="1">
        <v>1343.4265321619905</v>
      </c>
      <c r="U135" s="1">
        <v>1569.6389251854578</v>
      </c>
    </row>
    <row r="136" spans="3:21" x14ac:dyDescent="0.2">
      <c r="C136" s="1">
        <v>150</v>
      </c>
      <c r="D136" s="1">
        <v>66.649979632001816</v>
      </c>
      <c r="E136" s="1">
        <v>3.9435015144172381</v>
      </c>
      <c r="F136" s="1">
        <v>62.706478117584574</v>
      </c>
      <c r="G136" s="1">
        <v>70.593481146419052</v>
      </c>
      <c r="H136" s="1">
        <v>771.82443276352024</v>
      </c>
      <c r="I136" s="1">
        <v>15.524184572281573</v>
      </c>
      <c r="J136" s="1">
        <v>756.30024819123867</v>
      </c>
      <c r="K136" s="1">
        <v>787.34861733580169</v>
      </c>
      <c r="M136" s="1">
        <v>150</v>
      </c>
      <c r="N136" s="1">
        <v>171.53290045202232</v>
      </c>
      <c r="O136" s="1">
        <v>17.297865556725263</v>
      </c>
      <c r="P136" s="1">
        <v>154.23503489529708</v>
      </c>
      <c r="Q136" s="1">
        <v>188.83076600874759</v>
      </c>
      <c r="R136" s="1">
        <v>1497.8576792261142</v>
      </c>
      <c r="S136" s="1">
        <v>107.95785139379664</v>
      </c>
      <c r="T136" s="1">
        <v>1389.8998278323177</v>
      </c>
      <c r="U136" s="1">
        <v>1605.8155306199108</v>
      </c>
    </row>
    <row r="137" spans="3:21" x14ac:dyDescent="0.2">
      <c r="C137" s="1">
        <v>155</v>
      </c>
      <c r="D137" s="1">
        <v>74.551781340950484</v>
      </c>
      <c r="E137" s="1">
        <v>5.2021969420474425</v>
      </c>
      <c r="F137" s="1">
        <v>69.349584398903048</v>
      </c>
      <c r="G137" s="1">
        <v>79.753978282997934</v>
      </c>
      <c r="H137" s="1">
        <v>821.64013918950093</v>
      </c>
      <c r="I137" s="1">
        <v>19.096976906930891</v>
      </c>
      <c r="J137" s="1">
        <v>802.54316228257005</v>
      </c>
      <c r="K137" s="1">
        <v>840.73711609643181</v>
      </c>
      <c r="M137" s="1">
        <v>155</v>
      </c>
      <c r="N137" s="1">
        <v>194.60027190050604</v>
      </c>
      <c r="O137" s="1">
        <v>18.959689941428607</v>
      </c>
      <c r="P137" s="1">
        <v>175.64058195907745</v>
      </c>
      <c r="Q137" s="1">
        <v>213.55996184193464</v>
      </c>
      <c r="R137" s="1">
        <v>1543.6979450407607</v>
      </c>
      <c r="S137" s="1">
        <v>113.65016076844077</v>
      </c>
      <c r="T137" s="1">
        <v>1430.0477842723199</v>
      </c>
      <c r="U137" s="1">
        <v>1657.3481058092016</v>
      </c>
    </row>
    <row r="138" spans="3:21" x14ac:dyDescent="0.2">
      <c r="C138" s="1">
        <v>160</v>
      </c>
      <c r="D138" s="1">
        <v>83.238855269422004</v>
      </c>
      <c r="E138" s="1">
        <v>5.3135232356708677</v>
      </c>
      <c r="F138" s="1">
        <v>77.925332033751133</v>
      </c>
      <c r="G138" s="1">
        <v>88.552378505092861</v>
      </c>
      <c r="H138" s="1">
        <v>865.36998591417955</v>
      </c>
      <c r="I138" s="1">
        <v>16.840210350952297</v>
      </c>
      <c r="J138" s="1">
        <v>848.5297755632273</v>
      </c>
      <c r="K138" s="1">
        <v>882.2101962651318</v>
      </c>
      <c r="M138" s="1">
        <v>160</v>
      </c>
      <c r="N138" s="1">
        <v>217.76580237643006</v>
      </c>
      <c r="O138" s="1">
        <v>20.036707719410405</v>
      </c>
      <c r="P138" s="1">
        <v>197.72909465701966</v>
      </c>
      <c r="Q138" s="1">
        <v>237.80251009584046</v>
      </c>
      <c r="R138" s="1">
        <v>1585.1701341343112</v>
      </c>
      <c r="S138" s="1">
        <v>105.64403805168946</v>
      </c>
      <c r="T138" s="1">
        <v>1479.5260960826215</v>
      </c>
      <c r="U138" s="1">
        <v>1690.8141721860006</v>
      </c>
    </row>
    <row r="139" spans="3:21" x14ac:dyDescent="0.2">
      <c r="C139" s="1">
        <v>165</v>
      </c>
      <c r="D139" s="1">
        <v>92.171326766494403</v>
      </c>
      <c r="E139" s="1">
        <v>5.4391971124612075</v>
      </c>
      <c r="F139" s="1">
        <v>86.732129654033187</v>
      </c>
      <c r="G139" s="1">
        <v>97.610523878955618</v>
      </c>
      <c r="H139" s="1">
        <v>915.38201039504111</v>
      </c>
      <c r="I139" s="1">
        <v>18.089779338359175</v>
      </c>
      <c r="J139" s="1">
        <v>897.29223105668189</v>
      </c>
      <c r="K139" s="1">
        <v>933.47178973340033</v>
      </c>
      <c r="M139" s="1">
        <v>165</v>
      </c>
      <c r="N139" s="1">
        <v>244.21966027160602</v>
      </c>
      <c r="O139" s="1">
        <v>22.625283200896774</v>
      </c>
      <c r="P139" s="1">
        <v>221.59437707070924</v>
      </c>
      <c r="Q139" s="1">
        <v>266.84494347250279</v>
      </c>
      <c r="R139" s="1">
        <v>1624.2865065692929</v>
      </c>
      <c r="S139" s="1">
        <v>104.24648152044799</v>
      </c>
      <c r="T139" s="1">
        <v>1520.0400250488449</v>
      </c>
      <c r="U139" s="1">
        <v>1728.5329880897409</v>
      </c>
    </row>
    <row r="140" spans="3:21" x14ac:dyDescent="0.2">
      <c r="C140" s="1">
        <v>170</v>
      </c>
      <c r="D140" s="1">
        <v>101.30011631844752</v>
      </c>
      <c r="E140" s="1">
        <v>5.5418573605215258</v>
      </c>
      <c r="F140" s="1">
        <v>95.758258957925989</v>
      </c>
      <c r="G140" s="1">
        <v>106.84197367896905</v>
      </c>
      <c r="H140" s="1">
        <v>958.57198246879773</v>
      </c>
      <c r="I140" s="1">
        <v>20.734686004015746</v>
      </c>
      <c r="J140" s="1">
        <v>937.83729646478196</v>
      </c>
      <c r="K140" s="1">
        <v>979.3066684728135</v>
      </c>
      <c r="M140" s="1">
        <v>170</v>
      </c>
      <c r="N140" s="1">
        <v>270.5262796256215</v>
      </c>
      <c r="O140" s="1">
        <v>23.51656564132248</v>
      </c>
      <c r="P140" s="1">
        <v>247.00971398429903</v>
      </c>
      <c r="Q140" s="1">
        <v>294.04284526694397</v>
      </c>
      <c r="R140" s="1">
        <v>1656.286349514849</v>
      </c>
      <c r="S140" s="1">
        <v>102.86861185471751</v>
      </c>
      <c r="T140" s="1">
        <v>1553.4177376601317</v>
      </c>
      <c r="U140" s="1">
        <v>1759.1549613695665</v>
      </c>
    </row>
    <row r="141" spans="3:21" x14ac:dyDescent="0.2">
      <c r="C141" s="1">
        <v>175</v>
      </c>
      <c r="D141" s="1">
        <v>109.79087219203832</v>
      </c>
      <c r="E141" s="1">
        <v>6.365974298861242</v>
      </c>
      <c r="F141" s="1">
        <v>103.42489789317708</v>
      </c>
      <c r="G141" s="1">
        <v>116.15684649089957</v>
      </c>
      <c r="H141" s="1">
        <v>996.3632080333349</v>
      </c>
      <c r="I141" s="1">
        <v>21.824937397567119</v>
      </c>
      <c r="J141" s="1">
        <v>974.53827063576784</v>
      </c>
      <c r="K141" s="1">
        <v>1018.188145430902</v>
      </c>
      <c r="M141" s="1">
        <v>175</v>
      </c>
      <c r="N141" s="1">
        <v>295.90038821895354</v>
      </c>
      <c r="O141" s="1">
        <v>25.709608892824058</v>
      </c>
      <c r="P141" s="1">
        <v>270.19077932612947</v>
      </c>
      <c r="Q141" s="1">
        <v>321.6099971117776</v>
      </c>
      <c r="R141" s="1">
        <v>1685.3905011509148</v>
      </c>
      <c r="S141" s="1">
        <v>103.57963644889568</v>
      </c>
      <c r="T141" s="1">
        <v>1581.8108647020192</v>
      </c>
      <c r="U141" s="1">
        <v>1788.9701375998104</v>
      </c>
    </row>
    <row r="142" spans="3:21" x14ac:dyDescent="0.2">
      <c r="C142" s="1">
        <v>180</v>
      </c>
      <c r="D142" s="1">
        <v>118.72334368911073</v>
      </c>
      <c r="E142" s="1">
        <v>6.8276995102763571</v>
      </c>
      <c r="F142" s="1">
        <v>111.89564417883439</v>
      </c>
      <c r="G142" s="1">
        <v>125.5510431993871</v>
      </c>
      <c r="H142" s="1">
        <v>1031.8476964530237</v>
      </c>
      <c r="I142" s="1">
        <v>23.663146885729553</v>
      </c>
      <c r="J142" s="1">
        <v>1008.1845495672941</v>
      </c>
      <c r="K142" s="1">
        <v>1055.5108433387531</v>
      </c>
      <c r="M142" s="1">
        <v>180</v>
      </c>
      <c r="N142" s="1">
        <v>322.84504125133128</v>
      </c>
      <c r="O142" s="1">
        <v>25.872678917483089</v>
      </c>
      <c r="P142" s="1">
        <v>296.9723623338482</v>
      </c>
      <c r="Q142" s="1">
        <v>348.71772016881437</v>
      </c>
      <c r="R142" s="1">
        <v>1704.3842729606238</v>
      </c>
      <c r="S142" s="1">
        <v>101.62730780940936</v>
      </c>
      <c r="T142" s="1">
        <v>1602.7569651512144</v>
      </c>
      <c r="U142" s="1">
        <v>1806.0115807700331</v>
      </c>
    </row>
    <row r="143" spans="3:21" x14ac:dyDescent="0.2">
      <c r="C143" s="1">
        <v>185</v>
      </c>
      <c r="D143" s="1">
        <v>127.85213324106385</v>
      </c>
      <c r="E143" s="1">
        <v>7.4020628530018611</v>
      </c>
      <c r="F143" s="1">
        <v>120.45007038806199</v>
      </c>
      <c r="G143" s="1">
        <v>135.25419609406572</v>
      </c>
      <c r="H143" s="1">
        <v>1070.5223532645239</v>
      </c>
      <c r="I143" s="1">
        <v>25.291478699810057</v>
      </c>
      <c r="J143" s="1">
        <v>1045.2308745647138</v>
      </c>
      <c r="K143" s="1">
        <v>1095.8138319643338</v>
      </c>
      <c r="M143" s="1">
        <v>185</v>
      </c>
      <c r="N143" s="1">
        <v>350.28048942091084</v>
      </c>
      <c r="O143" s="1">
        <v>27.26047797016145</v>
      </c>
      <c r="P143" s="1">
        <v>323.02001145074934</v>
      </c>
      <c r="Q143" s="1">
        <v>377.54096739107234</v>
      </c>
      <c r="R143" s="1">
        <v>1732.5068343222858</v>
      </c>
      <c r="S143" s="1">
        <v>105.00664901884889</v>
      </c>
      <c r="T143" s="1">
        <v>1627.5001853034371</v>
      </c>
      <c r="U143" s="1">
        <v>1837.5134833411346</v>
      </c>
    </row>
    <row r="144" spans="3:21" x14ac:dyDescent="0.2">
      <c r="C144" s="1">
        <v>190</v>
      </c>
      <c r="D144" s="1">
        <v>137.42263841649859</v>
      </c>
      <c r="E144" s="1">
        <v>6.9113296525915606</v>
      </c>
      <c r="F144" s="1">
        <v>130.51130876390701</v>
      </c>
      <c r="G144" s="1">
        <v>144.33396806909013</v>
      </c>
      <c r="H144" s="1">
        <v>1107.6264656369785</v>
      </c>
      <c r="I144" s="1">
        <v>26.666575934774684</v>
      </c>
      <c r="J144" s="1">
        <v>1080.9598897022038</v>
      </c>
      <c r="K144" s="1">
        <v>1134.2930415717533</v>
      </c>
      <c r="M144" s="1">
        <v>190</v>
      </c>
      <c r="N144" s="1">
        <v>380.95518549602212</v>
      </c>
      <c r="O144" s="1">
        <v>28.929407184852423</v>
      </c>
      <c r="P144" s="1">
        <v>352.02577831116974</v>
      </c>
      <c r="Q144" s="1">
        <v>409.88459268087456</v>
      </c>
      <c r="R144" s="1">
        <v>1760.9729522799889</v>
      </c>
      <c r="S144" s="1">
        <v>98.454483172124668</v>
      </c>
      <c r="T144" s="1">
        <v>1662.5184691078641</v>
      </c>
      <c r="U144" s="1">
        <v>1859.4274354521135</v>
      </c>
    </row>
    <row r="145" spans="3:21" x14ac:dyDescent="0.2">
      <c r="C145" s="1">
        <v>195</v>
      </c>
      <c r="D145" s="1">
        <v>147.38577970169473</v>
      </c>
      <c r="E145" s="1">
        <v>8.0780168289796102</v>
      </c>
      <c r="F145" s="1">
        <v>139.3077628727151</v>
      </c>
      <c r="G145" s="1">
        <v>155.46379653067433</v>
      </c>
      <c r="H145" s="1">
        <v>1144.0925443310707</v>
      </c>
      <c r="I145" s="1">
        <v>25.096865849136456</v>
      </c>
      <c r="J145" s="1">
        <v>1118.9956784819344</v>
      </c>
      <c r="K145" s="1">
        <v>1169.1894101802072</v>
      </c>
      <c r="M145" s="1">
        <v>195</v>
      </c>
      <c r="N145" s="1">
        <v>412.16975622205541</v>
      </c>
      <c r="O145" s="1">
        <v>28.077943267413474</v>
      </c>
      <c r="P145" s="1">
        <v>384.09181295464197</v>
      </c>
      <c r="Q145" s="1">
        <v>440.24769948946886</v>
      </c>
      <c r="R145" s="1">
        <v>1785.9544247635595</v>
      </c>
      <c r="S145" s="1">
        <v>94.875600228824922</v>
      </c>
      <c r="T145" s="1">
        <v>1691.0788245347346</v>
      </c>
      <c r="U145" s="1">
        <v>1880.8300249923843</v>
      </c>
    </row>
    <row r="146" spans="3:21" x14ac:dyDescent="0.2">
      <c r="C146" s="1">
        <v>200</v>
      </c>
      <c r="D146" s="1">
        <v>157.34892098689087</v>
      </c>
      <c r="E146" s="1">
        <v>8.5908778572677456</v>
      </c>
      <c r="F146" s="1">
        <v>148.75804312962313</v>
      </c>
      <c r="G146" s="1">
        <v>165.93979884415864</v>
      </c>
      <c r="H146" s="1">
        <v>1179.7733508056403</v>
      </c>
      <c r="I146" s="1">
        <v>23.624483959387394</v>
      </c>
      <c r="J146" s="1">
        <v>1156.148866846253</v>
      </c>
      <c r="K146" s="1">
        <v>1203.3978347650277</v>
      </c>
      <c r="M146" s="1">
        <v>200</v>
      </c>
      <c r="N146" s="1">
        <v>439.80152244651561</v>
      </c>
      <c r="O146" s="1">
        <v>26.136396346419371</v>
      </c>
      <c r="P146" s="1">
        <v>413.66512610009624</v>
      </c>
      <c r="Q146" s="1">
        <v>465.93791879293497</v>
      </c>
      <c r="R146" s="1">
        <v>1810.88681773341</v>
      </c>
      <c r="S146" s="1">
        <v>96.755627698914907</v>
      </c>
      <c r="T146" s="1">
        <v>1714.1311900344949</v>
      </c>
      <c r="U146" s="1">
        <v>1907.6424454323251</v>
      </c>
    </row>
    <row r="147" spans="3:21" x14ac:dyDescent="0.2">
      <c r="C147" s="1">
        <v>205</v>
      </c>
      <c r="D147" s="1">
        <v>167.41022129952736</v>
      </c>
      <c r="E147" s="1">
        <v>7.6747868898344445</v>
      </c>
      <c r="F147" s="1">
        <v>159.73543440969294</v>
      </c>
      <c r="G147" s="1">
        <v>175.08500818936182</v>
      </c>
      <c r="H147" s="1">
        <v>1218.6934051857415</v>
      </c>
      <c r="I147" s="1">
        <v>23.378494578259492</v>
      </c>
      <c r="J147" s="1">
        <v>1195.314910607482</v>
      </c>
      <c r="K147" s="1">
        <v>1242.071899764001</v>
      </c>
      <c r="M147" s="1">
        <v>205</v>
      </c>
      <c r="N147" s="1">
        <v>470.67253657650758</v>
      </c>
      <c r="O147" s="1">
        <v>25.068343563972238</v>
      </c>
      <c r="P147" s="1">
        <v>445.60419301253535</v>
      </c>
      <c r="Q147" s="1">
        <v>495.74088014047982</v>
      </c>
      <c r="R147" s="1">
        <v>1833.9051096681735</v>
      </c>
      <c r="S147" s="1">
        <v>90.355091507610979</v>
      </c>
      <c r="T147" s="1">
        <v>1743.5500181605626</v>
      </c>
      <c r="U147" s="1">
        <v>1924.2602011757847</v>
      </c>
    </row>
    <row r="148" spans="3:21" x14ac:dyDescent="0.2">
      <c r="C148" s="1">
        <v>210</v>
      </c>
      <c r="D148" s="1">
        <v>176.29361328287959</v>
      </c>
      <c r="E148" s="1">
        <v>6.7108047116871905</v>
      </c>
      <c r="F148" s="1">
        <v>169.58280857119237</v>
      </c>
      <c r="G148" s="1">
        <v>183.00441799456681</v>
      </c>
      <c r="H148" s="1">
        <v>1249.7116578568939</v>
      </c>
      <c r="I148" s="1">
        <v>22.263389268268927</v>
      </c>
      <c r="J148" s="1">
        <v>1227.4482685886248</v>
      </c>
      <c r="K148" s="1">
        <v>1271.975047125163</v>
      </c>
      <c r="M148" s="1">
        <v>210</v>
      </c>
      <c r="N148" s="1">
        <v>499.48221113025215</v>
      </c>
      <c r="O148" s="1">
        <v>26.435913656678537</v>
      </c>
      <c r="P148" s="1">
        <v>473.04629747357365</v>
      </c>
      <c r="Q148" s="1">
        <v>525.91812478693066</v>
      </c>
      <c r="R148" s="1">
        <v>1857.7086738224598</v>
      </c>
      <c r="S148" s="1">
        <v>100.82224733252708</v>
      </c>
      <c r="T148" s="1">
        <v>1756.8864264899328</v>
      </c>
      <c r="U148" s="1">
        <v>1958.530921154987</v>
      </c>
    </row>
    <row r="149" spans="3:21" x14ac:dyDescent="0.2">
      <c r="C149" s="1">
        <v>215</v>
      </c>
      <c r="D149" s="1">
        <v>186.79662921899768</v>
      </c>
      <c r="E149" s="1">
        <v>5.9347665589311713</v>
      </c>
      <c r="F149" s="1">
        <v>180.86186266006652</v>
      </c>
      <c r="G149" s="1">
        <v>192.73139577792884</v>
      </c>
      <c r="H149" s="1">
        <v>1281.5642622612895</v>
      </c>
      <c r="I149" s="1">
        <v>22.463409802604414</v>
      </c>
      <c r="J149" s="1">
        <v>1259.100852458685</v>
      </c>
      <c r="K149" s="1">
        <v>1304.027672063894</v>
      </c>
      <c r="M149" s="1">
        <v>215</v>
      </c>
      <c r="N149" s="1">
        <v>527.65385200563435</v>
      </c>
      <c r="O149" s="1">
        <v>29.257400976602561</v>
      </c>
      <c r="P149" s="1">
        <v>498.39645102903188</v>
      </c>
      <c r="Q149" s="1">
        <v>556.91125298223699</v>
      </c>
      <c r="R149" s="1">
        <v>1879.009182777017</v>
      </c>
      <c r="S149" s="1">
        <v>99.606773339942237</v>
      </c>
      <c r="T149" s="1">
        <v>1779.4024094370748</v>
      </c>
      <c r="U149" s="1">
        <v>1978.6159561169593</v>
      </c>
    </row>
    <row r="150" spans="3:21" x14ac:dyDescent="0.2">
      <c r="C150" s="1">
        <v>220</v>
      </c>
      <c r="D150" s="1">
        <v>198.62479202556062</v>
      </c>
      <c r="E150" s="1">
        <v>4.988758144823068</v>
      </c>
      <c r="F150" s="1">
        <v>193.63603388073756</v>
      </c>
      <c r="G150" s="1">
        <v>203.61355017038369</v>
      </c>
      <c r="H150" s="1">
        <v>1313.1223895833639</v>
      </c>
      <c r="I150" s="1">
        <v>29.694282063275519</v>
      </c>
      <c r="J150" s="1">
        <v>1283.4281075200884</v>
      </c>
      <c r="K150" s="1">
        <v>1342.8166716466394</v>
      </c>
      <c r="M150" s="1">
        <v>220</v>
      </c>
      <c r="N150" s="1">
        <v>556.90524218286055</v>
      </c>
      <c r="O150" s="1">
        <v>30.98009939429598</v>
      </c>
      <c r="P150" s="1">
        <v>525.92514278856447</v>
      </c>
      <c r="Q150" s="1">
        <v>587.88534157715651</v>
      </c>
      <c r="R150" s="1">
        <v>1896.3342511202397</v>
      </c>
      <c r="S150" s="1">
        <v>92.987016052335832</v>
      </c>
      <c r="T150" s="1">
        <v>1803.347235067904</v>
      </c>
      <c r="U150" s="1">
        <v>1989.3212671725757</v>
      </c>
    </row>
    <row r="151" spans="3:21" x14ac:dyDescent="0.2">
      <c r="C151" s="1">
        <v>225</v>
      </c>
      <c r="D151" s="1">
        <v>209.12780796167874</v>
      </c>
      <c r="E151" s="1">
        <v>1.3707162216400353</v>
      </c>
      <c r="F151" s="1">
        <v>207.7570917400387</v>
      </c>
      <c r="G151" s="1">
        <v>210.49852418331881</v>
      </c>
      <c r="H151" s="1">
        <v>1341.4412689999069</v>
      </c>
      <c r="I151" s="1">
        <v>24.214212610270099</v>
      </c>
      <c r="J151" s="1">
        <v>1317.227056389637</v>
      </c>
      <c r="K151" s="1">
        <v>1365.655481610177</v>
      </c>
      <c r="M151" s="1">
        <v>225</v>
      </c>
      <c r="N151" s="1">
        <v>586.00939381892613</v>
      </c>
      <c r="O151" s="1">
        <v>32.389690326539998</v>
      </c>
      <c r="P151" s="1">
        <v>553.61970349238607</v>
      </c>
      <c r="Q151" s="1">
        <v>618.39908414546608</v>
      </c>
      <c r="R151" s="1">
        <v>1911.7942979420961</v>
      </c>
      <c r="S151" s="1">
        <v>93.253775402524184</v>
      </c>
      <c r="T151" s="1">
        <v>1818.5405225395718</v>
      </c>
      <c r="U151" s="1">
        <v>2005.0480733446204</v>
      </c>
    </row>
    <row r="152" spans="3:21" x14ac:dyDescent="0.2">
      <c r="C152" s="1">
        <v>230</v>
      </c>
      <c r="D152" s="1">
        <v>220.6124141722004</v>
      </c>
      <c r="E152" s="1">
        <v>2.0490329613251572</v>
      </c>
      <c r="F152" s="1">
        <v>218.56338121087526</v>
      </c>
      <c r="G152" s="1">
        <v>222.66144713352557</v>
      </c>
      <c r="H152" s="1">
        <v>1367.6006498127615</v>
      </c>
      <c r="I152" s="1">
        <v>28.516675731712137</v>
      </c>
      <c r="J152" s="1">
        <v>1339.0839740810493</v>
      </c>
      <c r="K152" s="1">
        <v>1396.1173255444737</v>
      </c>
      <c r="M152" s="1">
        <v>230</v>
      </c>
      <c r="N152" s="1">
        <v>617.61660065472074</v>
      </c>
      <c r="O152" s="1">
        <v>36.04498527424758</v>
      </c>
      <c r="P152" s="1">
        <v>581.57161538047319</v>
      </c>
      <c r="Q152" s="1">
        <v>653.66158592896829</v>
      </c>
      <c r="R152" s="1">
        <v>1922.0519163096133</v>
      </c>
      <c r="S152" s="1">
        <v>101.5930641000627</v>
      </c>
      <c r="T152" s="1">
        <v>1820.4588522095507</v>
      </c>
      <c r="U152" s="1">
        <v>2023.644980409676</v>
      </c>
    </row>
    <row r="153" spans="3:21" x14ac:dyDescent="0.2">
      <c r="C153" s="1">
        <v>235</v>
      </c>
      <c r="D153" s="1">
        <v>231.11543010831852</v>
      </c>
      <c r="E153" s="1">
        <v>2.4696311920744689</v>
      </c>
      <c r="F153" s="1">
        <v>228.64579891624405</v>
      </c>
      <c r="G153" s="1">
        <v>233.58506130039297</v>
      </c>
      <c r="H153" s="1">
        <v>1393.1219969472545</v>
      </c>
      <c r="I153" s="1">
        <v>22.98886727838368</v>
      </c>
      <c r="J153" s="1">
        <v>1370.1331296688707</v>
      </c>
      <c r="K153" s="1">
        <v>1416.1108642256384</v>
      </c>
      <c r="M153" s="1">
        <v>235</v>
      </c>
      <c r="N153" s="1">
        <v>646.8189113182267</v>
      </c>
      <c r="O153" s="1">
        <v>41.106458744633372</v>
      </c>
      <c r="P153" s="1">
        <v>605.71245257359328</v>
      </c>
      <c r="Q153" s="1">
        <v>687.92537006286011</v>
      </c>
      <c r="R153" s="1">
        <v>1943.3524252641707</v>
      </c>
      <c r="S153" s="1">
        <v>94.327020482028615</v>
      </c>
      <c r="T153" s="1">
        <v>1849.0254047821422</v>
      </c>
      <c r="U153" s="1">
        <v>2037.6794457461992</v>
      </c>
    </row>
    <row r="154" spans="3:21" x14ac:dyDescent="0.2">
      <c r="C154" s="1">
        <v>240</v>
      </c>
      <c r="D154" s="1">
        <v>241.76568458559714</v>
      </c>
      <c r="E154" s="1">
        <v>4.2893361046455505</v>
      </c>
      <c r="F154" s="1">
        <v>237.47634848095157</v>
      </c>
      <c r="G154" s="1">
        <v>246.05502069024269</v>
      </c>
      <c r="H154" s="1">
        <v>1411.2323375100002</v>
      </c>
      <c r="I154" s="1">
        <v>21.606806502821669</v>
      </c>
      <c r="J154" s="1">
        <v>1389.6255310071786</v>
      </c>
      <c r="K154" s="1">
        <v>1432.8391440128219</v>
      </c>
      <c r="M154" s="1">
        <v>240</v>
      </c>
      <c r="N154" s="1">
        <v>677.44452787961779</v>
      </c>
      <c r="O154" s="1">
        <v>33.448651812398523</v>
      </c>
      <c r="P154" s="1">
        <v>643.99587606721934</v>
      </c>
      <c r="Q154" s="1">
        <v>710.89317969201625</v>
      </c>
      <c r="R154" s="1">
        <v>1949.2419669105921</v>
      </c>
      <c r="S154" s="1">
        <v>101.64266572488583</v>
      </c>
      <c r="T154" s="1">
        <v>1847.5993011857063</v>
      </c>
      <c r="U154" s="1">
        <v>2050.8846326354783</v>
      </c>
    </row>
    <row r="155" spans="3:21" x14ac:dyDescent="0.2">
      <c r="C155" s="1">
        <v>245</v>
      </c>
      <c r="D155" s="1">
        <v>251.2380307335915</v>
      </c>
      <c r="E155" s="1">
        <v>5.793669771808923</v>
      </c>
      <c r="F155" s="1">
        <v>245.44436096178256</v>
      </c>
      <c r="G155" s="1">
        <v>257.03170050540041</v>
      </c>
      <c r="H155" s="1">
        <v>1431.7966537587547</v>
      </c>
      <c r="I155" s="1">
        <v>20.443546970118028</v>
      </c>
      <c r="J155" s="1">
        <v>1411.3531067886368</v>
      </c>
      <c r="K155" s="1">
        <v>1452.2402007288727</v>
      </c>
      <c r="M155" s="1">
        <v>245</v>
      </c>
      <c r="N155" s="1">
        <v>707.77566735868788</v>
      </c>
      <c r="O155" s="1">
        <v>27.241517662081733</v>
      </c>
      <c r="P155" s="1">
        <v>680.53414969660616</v>
      </c>
      <c r="Q155" s="1">
        <v>735.0171850207696</v>
      </c>
      <c r="R155" s="1">
        <v>1962.4934356150402</v>
      </c>
      <c r="S155" s="1">
        <v>90.596541609329464</v>
      </c>
      <c r="T155" s="1">
        <v>1871.8968940057109</v>
      </c>
      <c r="U155" s="1">
        <v>2053.0899772243697</v>
      </c>
    </row>
    <row r="156" spans="3:21" x14ac:dyDescent="0.2">
      <c r="C156" s="1">
        <v>250</v>
      </c>
      <c r="D156" s="1">
        <v>263.75330673223692</v>
      </c>
      <c r="E156" s="1">
        <v>7.0479958932353695</v>
      </c>
      <c r="F156" s="1">
        <v>256.70531083900153</v>
      </c>
      <c r="G156" s="1">
        <v>270.80130262547226</v>
      </c>
      <c r="H156" s="1">
        <v>1461.3425210183018</v>
      </c>
      <c r="I156" s="1">
        <v>28.443346109398348</v>
      </c>
      <c r="J156" s="1">
        <v>1432.8991749089034</v>
      </c>
      <c r="K156" s="1">
        <v>1489.7858671277002</v>
      </c>
      <c r="M156" s="1">
        <v>250</v>
      </c>
      <c r="N156" s="1">
        <v>738.05772732403761</v>
      </c>
      <c r="O156" s="1">
        <v>24.353035125099336</v>
      </c>
      <c r="P156" s="1">
        <v>713.70469219893823</v>
      </c>
      <c r="Q156" s="1">
        <v>762.410762449137</v>
      </c>
      <c r="R156" s="1">
        <v>1970.0026012142273</v>
      </c>
      <c r="S156" s="1">
        <v>90.006395533605357</v>
      </c>
      <c r="T156" s="1">
        <v>1879.9962056806216</v>
      </c>
      <c r="U156" s="1">
        <v>2060.0089967478325</v>
      </c>
    </row>
    <row r="157" spans="3:21" x14ac:dyDescent="0.2">
      <c r="C157" s="1">
        <v>255</v>
      </c>
      <c r="D157" s="1">
        <v>273.47105044883222</v>
      </c>
      <c r="E157" s="1">
        <v>8.8522899994940047</v>
      </c>
      <c r="F157" s="1">
        <v>264.6187604493382</v>
      </c>
      <c r="G157" s="1">
        <v>282.32334044832618</v>
      </c>
      <c r="H157" s="1">
        <v>1479.600100122208</v>
      </c>
      <c r="I157" s="1">
        <v>28.092866711395061</v>
      </c>
      <c r="J157" s="1">
        <v>1451.5072334108129</v>
      </c>
      <c r="K157" s="1">
        <v>1507.6929668336031</v>
      </c>
      <c r="M157" s="1">
        <v>255</v>
      </c>
      <c r="N157" s="1">
        <v>769.86125221471309</v>
      </c>
      <c r="O157" s="1">
        <v>24.866027978587812</v>
      </c>
      <c r="P157" s="1">
        <v>744.99522423612541</v>
      </c>
      <c r="Q157" s="1">
        <v>794.72728019330089</v>
      </c>
      <c r="R157" s="1">
        <v>1978.2970390329374</v>
      </c>
      <c r="S157" s="1">
        <v>94.710211627529091</v>
      </c>
      <c r="T157" s="1">
        <v>1883.5868274054083</v>
      </c>
      <c r="U157" s="1">
        <v>2073.0072506604665</v>
      </c>
    </row>
    <row r="158" spans="3:21" x14ac:dyDescent="0.2">
      <c r="C158" s="1">
        <v>260</v>
      </c>
      <c r="D158" s="1">
        <v>284.66117957703278</v>
      </c>
      <c r="E158" s="1">
        <v>10.685366480202424</v>
      </c>
      <c r="F158" s="1">
        <v>273.97581309683034</v>
      </c>
      <c r="G158" s="1">
        <v>295.34654605723523</v>
      </c>
      <c r="H158" s="1">
        <v>1505.8576399625035</v>
      </c>
      <c r="I158" s="1">
        <v>28.166595665234354</v>
      </c>
      <c r="J158" s="1">
        <v>1477.6910442972692</v>
      </c>
      <c r="K158" s="1">
        <v>1534.0242356277377</v>
      </c>
      <c r="M158" s="1">
        <v>260</v>
      </c>
      <c r="N158" s="1">
        <v>799.84883509774204</v>
      </c>
      <c r="O158" s="1">
        <v>25.844733219110008</v>
      </c>
      <c r="P158" s="1">
        <v>774.00410187863201</v>
      </c>
      <c r="Q158" s="1">
        <v>825.69356831685195</v>
      </c>
      <c r="R158" s="1">
        <v>1996.6036976505638</v>
      </c>
      <c r="S158" s="1">
        <v>89.394208260536644</v>
      </c>
      <c r="T158" s="1">
        <v>1907.2094893900273</v>
      </c>
      <c r="U158" s="1">
        <v>2085.9979059111006</v>
      </c>
    </row>
    <row r="159" spans="3:21" x14ac:dyDescent="0.2">
      <c r="C159" s="1">
        <v>265</v>
      </c>
      <c r="D159" s="1">
        <v>293.93720767014639</v>
      </c>
      <c r="E159" s="1">
        <v>11.236850863384834</v>
      </c>
      <c r="F159" s="1">
        <v>282.70035680676159</v>
      </c>
      <c r="G159" s="1">
        <v>305.17405853353119</v>
      </c>
      <c r="H159" s="1">
        <v>1527.5998645405423</v>
      </c>
      <c r="I159" s="1">
        <v>19.432512689554326</v>
      </c>
      <c r="J159" s="1">
        <v>1508.1673518509879</v>
      </c>
      <c r="K159" s="1">
        <v>1547.0323772300967</v>
      </c>
      <c r="M159" s="1">
        <v>265</v>
      </c>
      <c r="N159" s="1">
        <v>829.29654332984865</v>
      </c>
      <c r="O159" s="1">
        <v>28.170058999952879</v>
      </c>
      <c r="P159" s="1">
        <v>801.12648432989579</v>
      </c>
      <c r="Q159" s="1">
        <v>857.46660232980162</v>
      </c>
      <c r="R159" s="1">
        <v>2016.8735368169973</v>
      </c>
      <c r="S159" s="1">
        <v>90.321894647244321</v>
      </c>
      <c r="T159" s="1">
        <v>1926.551642169753</v>
      </c>
      <c r="U159" s="1">
        <v>2107.1954314642417</v>
      </c>
    </row>
    <row r="160" spans="3:21" x14ac:dyDescent="0.2">
      <c r="C160" s="1">
        <v>270</v>
      </c>
      <c r="D160" s="1">
        <v>304.19482603766363</v>
      </c>
      <c r="E160" s="1">
        <v>8.6683369580723681</v>
      </c>
      <c r="F160" s="1">
        <v>295.52648907959127</v>
      </c>
      <c r="G160" s="1">
        <v>312.86316299573599</v>
      </c>
      <c r="H160" s="1">
        <v>1546.004682185609</v>
      </c>
      <c r="I160" s="1">
        <v>23.699307508614169</v>
      </c>
      <c r="J160" s="1">
        <v>1522.3053746769949</v>
      </c>
      <c r="K160" s="1">
        <v>1569.7039896942231</v>
      </c>
      <c r="M160" s="1">
        <v>270</v>
      </c>
      <c r="N160" s="1">
        <v>859.08780815799685</v>
      </c>
      <c r="O160" s="1">
        <v>29.155214093003256</v>
      </c>
      <c r="P160" s="1">
        <v>829.93259406499362</v>
      </c>
      <c r="Q160" s="1">
        <v>888.24302225100007</v>
      </c>
      <c r="R160" s="1">
        <v>2030.9593572546883</v>
      </c>
      <c r="S160" s="1">
        <v>96.805655114008729</v>
      </c>
      <c r="T160" s="1">
        <v>1934.1537021406796</v>
      </c>
      <c r="U160" s="1">
        <v>2127.7650123686972</v>
      </c>
    </row>
    <row r="161" spans="3:21" x14ac:dyDescent="0.2">
      <c r="C161" s="1">
        <v>275</v>
      </c>
      <c r="D161" s="1">
        <v>314.84508051494231</v>
      </c>
      <c r="E161" s="1">
        <v>8.1146115348402255</v>
      </c>
      <c r="F161" s="1">
        <v>306.73046898010205</v>
      </c>
      <c r="G161" s="1">
        <v>322.95969204978252</v>
      </c>
      <c r="H161" s="1">
        <v>1562.6917168504697</v>
      </c>
      <c r="I161" s="1">
        <v>24.996461826283266</v>
      </c>
      <c r="J161" s="1">
        <v>1537.6952550241865</v>
      </c>
      <c r="K161" s="1">
        <v>1587.6881786767528</v>
      </c>
      <c r="M161" s="1">
        <v>275</v>
      </c>
      <c r="N161" s="1">
        <v>891.0385715898326</v>
      </c>
      <c r="O161" s="1">
        <v>31.552592988050101</v>
      </c>
      <c r="P161" s="1">
        <v>859.48597860178256</v>
      </c>
      <c r="Q161" s="1">
        <v>922.59116457788275</v>
      </c>
      <c r="R161" s="1">
        <v>2042.7875200612514</v>
      </c>
      <c r="S161" s="1">
        <v>89.434981433962591</v>
      </c>
      <c r="T161" s="1">
        <v>1953.3525386272888</v>
      </c>
      <c r="U161" s="1">
        <v>2132.2225014952141</v>
      </c>
    </row>
    <row r="162" spans="3:21" x14ac:dyDescent="0.2">
      <c r="C162" s="1">
        <v>280</v>
      </c>
      <c r="D162" s="1">
        <v>324.3665061766568</v>
      </c>
      <c r="E162" s="1">
        <v>7.0037687037033338</v>
      </c>
      <c r="F162" s="1">
        <v>317.36273747295348</v>
      </c>
      <c r="G162" s="1">
        <v>331.37027488036017</v>
      </c>
      <c r="H162" s="1">
        <v>1587.8204278752007</v>
      </c>
      <c r="I162" s="1">
        <v>25.003977212133471</v>
      </c>
      <c r="J162" s="1">
        <v>1562.8164506630671</v>
      </c>
      <c r="K162" s="1">
        <v>1612.8244050873341</v>
      </c>
      <c r="M162" s="1">
        <v>280</v>
      </c>
      <c r="N162" s="1">
        <v>919.21021246521491</v>
      </c>
      <c r="O162" s="1">
        <v>31.60751167602476</v>
      </c>
      <c r="P162" s="1">
        <v>887.60270078919018</v>
      </c>
      <c r="Q162" s="1">
        <v>950.81772414123975</v>
      </c>
      <c r="R162" s="1">
        <v>2056.3334658480203</v>
      </c>
      <c r="S162" s="1">
        <v>101.44251090225983</v>
      </c>
      <c r="T162" s="1">
        <v>1954.8909549457605</v>
      </c>
      <c r="U162" s="1">
        <v>2157.7759767502803</v>
      </c>
    </row>
    <row r="163" spans="3:21" x14ac:dyDescent="0.2">
      <c r="C163" s="1">
        <v>285</v>
      </c>
      <c r="D163" s="1">
        <v>332.90634156396783</v>
      </c>
      <c r="E163" s="1">
        <v>5.7774322262356099</v>
      </c>
      <c r="F163" s="1">
        <v>327.12890933773224</v>
      </c>
      <c r="G163" s="1">
        <v>338.68377379020336</v>
      </c>
      <c r="H163" s="1">
        <v>1610.838719809964</v>
      </c>
      <c r="I163" s="1">
        <v>24.60014850991843</v>
      </c>
      <c r="J163" s="1">
        <v>1586.2385713000456</v>
      </c>
      <c r="K163" s="1">
        <v>1635.4388683198827</v>
      </c>
      <c r="M163" s="1">
        <v>285</v>
      </c>
      <c r="N163" s="1">
        <v>944.58432105854695</v>
      </c>
      <c r="O163" s="1">
        <v>35.942292084836126</v>
      </c>
      <c r="P163" s="1">
        <v>908.64202897371081</v>
      </c>
      <c r="Q163" s="1">
        <v>980.52661314338309</v>
      </c>
      <c r="R163" s="1">
        <v>2069.6830935799089</v>
      </c>
      <c r="S163" s="1">
        <v>99.991376127711845</v>
      </c>
      <c r="T163" s="1">
        <v>1969.6917174521968</v>
      </c>
      <c r="U163" s="1">
        <v>2169.6744697076206</v>
      </c>
    </row>
    <row r="164" spans="3:21" x14ac:dyDescent="0.2">
      <c r="C164" s="1">
        <v>290</v>
      </c>
      <c r="D164" s="1">
        <v>341.69157451987974</v>
      </c>
      <c r="E164" s="1">
        <v>6.7097277952537651</v>
      </c>
      <c r="F164" s="1">
        <v>334.98184672462594</v>
      </c>
      <c r="G164" s="1">
        <v>348.40130231513348</v>
      </c>
      <c r="H164" s="1">
        <v>1624.0411090006921</v>
      </c>
      <c r="I164" s="1">
        <v>20.287241257561778</v>
      </c>
      <c r="J164" s="1">
        <v>1603.7538677431303</v>
      </c>
      <c r="K164" s="1">
        <v>1644.328350258254</v>
      </c>
      <c r="M164" s="1">
        <v>290</v>
      </c>
      <c r="N164" s="1">
        <v>977.56575427850657</v>
      </c>
      <c r="O164" s="1">
        <v>35.45097225920167</v>
      </c>
      <c r="P164" s="1">
        <v>942.11478201930493</v>
      </c>
      <c r="Q164" s="1">
        <v>1013.0167265377083</v>
      </c>
      <c r="R164" s="1">
        <v>2075.8180327949312</v>
      </c>
      <c r="S164" s="1">
        <v>94.714942113879118</v>
      </c>
      <c r="T164" s="1">
        <v>1981.103090681052</v>
      </c>
      <c r="U164" s="1">
        <v>2170.5329749088105</v>
      </c>
    </row>
    <row r="165" spans="3:21" x14ac:dyDescent="0.2">
      <c r="C165" s="1">
        <v>295</v>
      </c>
      <c r="D165" s="1">
        <v>350.57496650323191</v>
      </c>
      <c r="E165" s="1">
        <v>8.2567439026345539</v>
      </c>
      <c r="F165" s="1">
        <v>342.31822260059738</v>
      </c>
      <c r="G165" s="1">
        <v>358.83171040586643</v>
      </c>
      <c r="H165" s="1">
        <v>1638.617724575585</v>
      </c>
      <c r="I165" s="1">
        <v>29.465616809078391</v>
      </c>
      <c r="J165" s="1">
        <v>1609.1521077665066</v>
      </c>
      <c r="K165" s="1">
        <v>1668.0833413846635</v>
      </c>
      <c r="M165" s="1">
        <v>295</v>
      </c>
      <c r="N165" s="1">
        <v>1010.5962670121864</v>
      </c>
      <c r="O165" s="1">
        <v>29.094673525584614</v>
      </c>
      <c r="P165" s="1">
        <v>981.50159348660179</v>
      </c>
      <c r="Q165" s="1">
        <v>1039.690940537771</v>
      </c>
      <c r="R165" s="1">
        <v>2089.4130580954206</v>
      </c>
      <c r="S165" s="1">
        <v>89.471697748830991</v>
      </c>
      <c r="T165" s="1">
        <v>1999.9413603465898</v>
      </c>
      <c r="U165" s="1">
        <v>2178.8847558442517</v>
      </c>
    </row>
    <row r="166" spans="3:21" x14ac:dyDescent="0.2">
      <c r="C166" s="1">
        <v>300</v>
      </c>
      <c r="D166" s="1">
        <v>360.24363070610696</v>
      </c>
      <c r="E166" s="1">
        <v>7.3388234340156675</v>
      </c>
      <c r="F166" s="1">
        <v>352.90480727209126</v>
      </c>
      <c r="G166" s="1">
        <v>367.58245414012265</v>
      </c>
      <c r="H166" s="1">
        <v>1657.415178330413</v>
      </c>
      <c r="I166" s="1">
        <v>21.352803780506793</v>
      </c>
      <c r="J166" s="1">
        <v>1636.0623745499063</v>
      </c>
      <c r="K166" s="1">
        <v>1678.76798211092</v>
      </c>
      <c r="M166" s="1">
        <v>300</v>
      </c>
      <c r="N166" s="1">
        <v>1038.4734308052477</v>
      </c>
      <c r="O166" s="1">
        <v>32.633411189751705</v>
      </c>
      <c r="P166" s="1">
        <v>1005.840019615496</v>
      </c>
      <c r="Q166" s="1">
        <v>1071.1068419949993</v>
      </c>
      <c r="R166" s="1">
        <v>2089.0204219856591</v>
      </c>
      <c r="S166" s="1">
        <v>89.101299067189601</v>
      </c>
      <c r="T166" s="1">
        <v>1999.9191229184694</v>
      </c>
      <c r="U166" s="1">
        <v>2178.1217210528489</v>
      </c>
    </row>
    <row r="167" spans="3:21" x14ac:dyDescent="0.2">
      <c r="C167" s="1">
        <v>305</v>
      </c>
      <c r="D167" s="1">
        <v>369.4214997717803</v>
      </c>
      <c r="E167" s="1">
        <v>8.6953885110873639</v>
      </c>
      <c r="F167" s="1">
        <v>360.72611126069296</v>
      </c>
      <c r="G167" s="1">
        <v>378.11688828286765</v>
      </c>
      <c r="H167" s="1">
        <v>1672.4335095287879</v>
      </c>
      <c r="I167" s="1">
        <v>31.078030142165101</v>
      </c>
      <c r="J167" s="1">
        <v>1641.3554793866226</v>
      </c>
      <c r="K167" s="1">
        <v>1703.511539670953</v>
      </c>
      <c r="M167" s="1">
        <v>305</v>
      </c>
      <c r="N167" s="1">
        <v>1065.7125609199466</v>
      </c>
      <c r="O167" s="1">
        <v>34.884246212022681</v>
      </c>
      <c r="P167" s="1">
        <v>1030.8283147079239</v>
      </c>
      <c r="Q167" s="1">
        <v>1100.5968071319692</v>
      </c>
      <c r="R167" s="1">
        <v>2108.2105118502486</v>
      </c>
      <c r="S167" s="1">
        <v>86.018229294934912</v>
      </c>
      <c r="T167" s="1">
        <v>2022.1922825553138</v>
      </c>
      <c r="U167" s="1">
        <v>2194.2287411451839</v>
      </c>
    </row>
    <row r="168" spans="3:21" x14ac:dyDescent="0.2">
      <c r="C168" s="1">
        <v>310</v>
      </c>
      <c r="D168" s="1">
        <v>375.31104141820163</v>
      </c>
      <c r="E168" s="1">
        <v>9.3059727958076941</v>
      </c>
      <c r="F168" s="1">
        <v>366.00506862239399</v>
      </c>
      <c r="G168" s="1">
        <v>384.61701421400932</v>
      </c>
      <c r="H168" s="1">
        <v>1685.9303758018368</v>
      </c>
      <c r="I168" s="1">
        <v>21.872895264413941</v>
      </c>
      <c r="J168" s="1">
        <v>1664.0574805374229</v>
      </c>
      <c r="K168" s="1">
        <v>1707.8032710662505</v>
      </c>
      <c r="M168" s="1">
        <v>310</v>
      </c>
      <c r="N168" s="1">
        <v>1081.7615619064447</v>
      </c>
      <c r="O168" s="1">
        <v>36.45147742290996</v>
      </c>
      <c r="P168" s="1">
        <v>1045.3100844835349</v>
      </c>
      <c r="Q168" s="1">
        <v>1118.2130393293546</v>
      </c>
      <c r="R168" s="1">
        <v>2101.4866184705843</v>
      </c>
      <c r="S168" s="1">
        <v>95.036785153119311</v>
      </c>
      <c r="T168" s="1">
        <v>2006.4498333174649</v>
      </c>
      <c r="U168" s="1">
        <v>2196.5234036237034</v>
      </c>
    </row>
    <row r="169" spans="3:21" x14ac:dyDescent="0.2">
      <c r="C169" s="1">
        <v>315</v>
      </c>
      <c r="D169" s="1">
        <v>383.99811534667316</v>
      </c>
      <c r="E169" s="1">
        <v>10.280020190594243</v>
      </c>
      <c r="F169" s="1">
        <v>373.71809515607896</v>
      </c>
      <c r="G169" s="1">
        <v>394.27813553726736</v>
      </c>
      <c r="H169" s="1">
        <v>1696.531550765395</v>
      </c>
      <c r="I169" s="1">
        <v>30.820606002073628</v>
      </c>
      <c r="J169" s="1">
        <v>1665.7109447633211</v>
      </c>
      <c r="K169" s="1">
        <v>1727.3521567674686</v>
      </c>
      <c r="M169" s="1">
        <v>315</v>
      </c>
      <c r="N169" s="1">
        <v>1106.0068416842128</v>
      </c>
      <c r="O169" s="1">
        <v>43.432957192484707</v>
      </c>
      <c r="P169" s="1">
        <v>1062.573884491728</v>
      </c>
      <c r="Q169" s="1">
        <v>1149.4397988766973</v>
      </c>
      <c r="R169" s="1">
        <v>2103.2534809645108</v>
      </c>
      <c r="S169" s="1">
        <v>97.33328837230853</v>
      </c>
      <c r="T169" s="1">
        <v>2005.9201925922021</v>
      </c>
      <c r="U169" s="1">
        <v>2200.5867693368191</v>
      </c>
    </row>
    <row r="170" spans="3:21" x14ac:dyDescent="0.2">
      <c r="C170" s="1">
        <v>320</v>
      </c>
      <c r="D170" s="1">
        <v>391.16372434981912</v>
      </c>
      <c r="E170" s="1">
        <v>11.010778615031606</v>
      </c>
      <c r="F170" s="1">
        <v>380.15294573478752</v>
      </c>
      <c r="G170" s="1">
        <v>402.17450296485077</v>
      </c>
      <c r="H170" s="1">
        <v>1709.4394628738019</v>
      </c>
      <c r="I170" s="1">
        <v>22.373315011306882</v>
      </c>
      <c r="J170" s="1">
        <v>1687.0661478624952</v>
      </c>
      <c r="K170" s="1">
        <v>1731.8127778851087</v>
      </c>
      <c r="M170" s="1">
        <v>320</v>
      </c>
      <c r="N170" s="1">
        <v>1131.3318707638246</v>
      </c>
      <c r="O170" s="1">
        <v>50.029119917582612</v>
      </c>
      <c r="P170" s="1">
        <v>1081.3027508462419</v>
      </c>
      <c r="Q170" s="1">
        <v>1181.3609906814072</v>
      </c>
      <c r="R170" s="1">
        <v>2114.2963715515511</v>
      </c>
      <c r="S170" s="1">
        <v>95.335410994972051</v>
      </c>
      <c r="T170" s="1">
        <v>2018.9609605565788</v>
      </c>
      <c r="U170" s="1">
        <v>2209.631782546523</v>
      </c>
    </row>
    <row r="171" spans="3:21" x14ac:dyDescent="0.2">
      <c r="C171" s="1">
        <v>325</v>
      </c>
      <c r="D171" s="1">
        <v>398.96736703132746</v>
      </c>
      <c r="E171" s="1">
        <v>12.743862198214901</v>
      </c>
      <c r="F171" s="1">
        <v>386.22350483311254</v>
      </c>
      <c r="G171" s="1">
        <v>411.71122922954237</v>
      </c>
      <c r="H171" s="1">
        <v>1724.2614760172955</v>
      </c>
      <c r="I171" s="1">
        <v>27.140394197150659</v>
      </c>
      <c r="J171" s="1">
        <v>1697.1210818201448</v>
      </c>
      <c r="K171" s="1">
        <v>1751.4018702144463</v>
      </c>
      <c r="M171" s="1">
        <v>325</v>
      </c>
      <c r="N171" s="1">
        <v>1156.2642637336751</v>
      </c>
      <c r="O171" s="1">
        <v>55.008918017629021</v>
      </c>
      <c r="P171" s="1">
        <v>1101.2553457160459</v>
      </c>
      <c r="Q171" s="1">
        <v>1211.273181751304</v>
      </c>
      <c r="R171" s="1">
        <v>2125.5355801934716</v>
      </c>
      <c r="S171" s="1">
        <v>93.164268249463802</v>
      </c>
      <c r="T171" s="1">
        <v>2032.3713119440076</v>
      </c>
      <c r="U171" s="1">
        <v>2218.6998484429355</v>
      </c>
    </row>
    <row r="172" spans="3:21" x14ac:dyDescent="0.2">
      <c r="C172" s="1">
        <v>330</v>
      </c>
      <c r="D172" s="1">
        <v>407.40904339119811</v>
      </c>
      <c r="E172" s="1">
        <v>11.810941893169813</v>
      </c>
      <c r="F172" s="1">
        <v>395.59810149802831</v>
      </c>
      <c r="G172" s="1">
        <v>419.21998528436791</v>
      </c>
      <c r="H172" s="1">
        <v>1747.2306884383393</v>
      </c>
      <c r="I172" s="1">
        <v>25.399679710337409</v>
      </c>
      <c r="J172" s="1">
        <v>1721.8310087280017</v>
      </c>
      <c r="K172" s="1">
        <v>1772.6303681486768</v>
      </c>
      <c r="M172" s="1">
        <v>330</v>
      </c>
      <c r="N172" s="1">
        <v>1176.1905463040673</v>
      </c>
      <c r="O172" s="1">
        <v>63.473360749914768</v>
      </c>
      <c r="P172" s="1">
        <v>1112.7171855541524</v>
      </c>
      <c r="Q172" s="1">
        <v>1239.6639070539818</v>
      </c>
      <c r="R172" s="1">
        <v>2133.1919843338192</v>
      </c>
      <c r="S172" s="1">
        <v>91.086367906090189</v>
      </c>
      <c r="T172" s="1">
        <v>2042.105616427729</v>
      </c>
      <c r="U172" s="1">
        <v>2224.2783522399095</v>
      </c>
    </row>
    <row r="173" spans="3:21" x14ac:dyDescent="0.2">
      <c r="C173" s="1">
        <v>335</v>
      </c>
      <c r="D173" s="1">
        <v>414.86912947666514</v>
      </c>
      <c r="E173" s="1">
        <v>12.272430299391146</v>
      </c>
      <c r="F173" s="1">
        <v>402.59669917727399</v>
      </c>
      <c r="G173" s="1">
        <v>427.14155977605628</v>
      </c>
      <c r="H173" s="1">
        <v>1764.1631206718005</v>
      </c>
      <c r="I173" s="1">
        <v>30.525405909774275</v>
      </c>
      <c r="J173" s="1">
        <v>1733.6377147620262</v>
      </c>
      <c r="K173" s="1">
        <v>1794.6885265815747</v>
      </c>
      <c r="M173" s="1">
        <v>335</v>
      </c>
      <c r="N173" s="1">
        <v>1203.0370403090046</v>
      </c>
      <c r="O173" s="1">
        <v>61.937801848769539</v>
      </c>
      <c r="P173" s="1">
        <v>1141.099238460235</v>
      </c>
      <c r="Q173" s="1">
        <v>1264.9748421577742</v>
      </c>
      <c r="R173" s="1">
        <v>2150.3207346221611</v>
      </c>
      <c r="S173" s="1">
        <v>94.979092907368823</v>
      </c>
      <c r="T173" s="1">
        <v>2055.3416417147928</v>
      </c>
      <c r="U173" s="1">
        <v>2245.2998275295299</v>
      </c>
    </row>
    <row r="174" spans="3:21" x14ac:dyDescent="0.2">
      <c r="C174" s="1">
        <v>340</v>
      </c>
      <c r="D174" s="1">
        <v>422.62369264445334</v>
      </c>
      <c r="E174" s="1">
        <v>10.566695065718276</v>
      </c>
      <c r="F174" s="1">
        <v>412.05699757873509</v>
      </c>
      <c r="G174" s="1">
        <v>433.19038771017159</v>
      </c>
      <c r="H174" s="1">
        <v>1778.1017025683311</v>
      </c>
      <c r="I174" s="1">
        <v>29.415052248585578</v>
      </c>
      <c r="J174" s="1">
        <v>1748.6866503197455</v>
      </c>
      <c r="K174" s="1">
        <v>1807.5167548169168</v>
      </c>
      <c r="M174" s="1">
        <v>340</v>
      </c>
      <c r="N174" s="1">
        <v>1224.0921516949613</v>
      </c>
      <c r="O174" s="1">
        <v>71.745772103168974</v>
      </c>
      <c r="P174" s="1">
        <v>1152.3463795917921</v>
      </c>
      <c r="Q174" s="1">
        <v>1295.8379237981303</v>
      </c>
      <c r="R174" s="1">
        <v>2159.9893988250365</v>
      </c>
      <c r="S174" s="1">
        <v>91.829173555765692</v>
      </c>
      <c r="T174" s="1">
        <v>2068.1602252692705</v>
      </c>
      <c r="U174" s="1">
        <v>2251.8185723808024</v>
      </c>
    </row>
    <row r="175" spans="3:21" x14ac:dyDescent="0.2">
      <c r="C175" s="1">
        <v>345</v>
      </c>
      <c r="D175" s="1">
        <v>429.10218845551674</v>
      </c>
      <c r="E175" s="1">
        <v>12.241772758440954</v>
      </c>
      <c r="F175" s="1">
        <v>416.86041569707578</v>
      </c>
      <c r="G175" s="1">
        <v>441.3439612139577</v>
      </c>
      <c r="H175" s="1">
        <v>1794.2979420959896</v>
      </c>
      <c r="I175" s="1">
        <v>25.972338891749978</v>
      </c>
      <c r="J175" s="1">
        <v>1768.3256032042398</v>
      </c>
      <c r="K175" s="1">
        <v>1820.2702809877396</v>
      </c>
      <c r="M175" s="1">
        <v>345</v>
      </c>
      <c r="N175" s="1">
        <v>1244.5092294025549</v>
      </c>
      <c r="O175" s="1">
        <v>70.677976137112452</v>
      </c>
      <c r="P175" s="1">
        <v>1173.8312532654425</v>
      </c>
      <c r="Q175" s="1">
        <v>1315.1872055396675</v>
      </c>
      <c r="R175" s="1">
        <v>2167.2040873419028</v>
      </c>
      <c r="S175" s="1">
        <v>96.908876269345143</v>
      </c>
      <c r="T175" s="1">
        <v>2070.2952110725578</v>
      </c>
      <c r="U175" s="1">
        <v>2264.1129636112478</v>
      </c>
    </row>
    <row r="176" spans="3:21" x14ac:dyDescent="0.2">
      <c r="C176" s="1">
        <v>350</v>
      </c>
      <c r="D176" s="1">
        <v>432.93039052569071</v>
      </c>
      <c r="E176" s="1">
        <v>11.643332382925207</v>
      </c>
      <c r="F176" s="1">
        <v>421.28705814276549</v>
      </c>
      <c r="G176" s="1">
        <v>444.57372290861593</v>
      </c>
      <c r="H176" s="1">
        <v>1808.1874444788002</v>
      </c>
      <c r="I176" s="1">
        <v>29.831463503062114</v>
      </c>
      <c r="J176" s="1">
        <v>1778.355980975738</v>
      </c>
      <c r="K176" s="1">
        <v>1838.0189079818622</v>
      </c>
      <c r="M176" s="1">
        <v>350</v>
      </c>
      <c r="N176" s="1">
        <v>1259.0858449774482</v>
      </c>
      <c r="O176" s="1">
        <v>80.079946019335964</v>
      </c>
      <c r="P176" s="1">
        <v>1179.0058989581121</v>
      </c>
      <c r="Q176" s="1">
        <v>1339.1657909967842</v>
      </c>
      <c r="R176" s="1">
        <v>2167.5967234516643</v>
      </c>
      <c r="S176" s="1">
        <v>98.809823893680459</v>
      </c>
      <c r="T176" s="1">
        <v>2068.7868995579834</v>
      </c>
      <c r="U176" s="1">
        <v>2266.4065473453447</v>
      </c>
    </row>
    <row r="177" spans="3:21" x14ac:dyDescent="0.2">
      <c r="C177" s="1">
        <v>355</v>
      </c>
      <c r="D177" s="1">
        <v>439.26164779559366</v>
      </c>
      <c r="E177" s="1">
        <v>12.149038575993801</v>
      </c>
      <c r="F177" s="1">
        <v>427.1126092195999</v>
      </c>
      <c r="G177" s="1">
        <v>451.41068637158747</v>
      </c>
      <c r="H177" s="1">
        <v>1825.1689562259819</v>
      </c>
      <c r="I177" s="1">
        <v>25.462052494490241</v>
      </c>
      <c r="J177" s="1">
        <v>1799.7069037314916</v>
      </c>
      <c r="K177" s="1">
        <v>1850.631008720472</v>
      </c>
      <c r="M177" s="1">
        <v>355</v>
      </c>
      <c r="N177" s="1">
        <v>1283.1838862140555</v>
      </c>
      <c r="O177" s="1">
        <v>82.682143320550068</v>
      </c>
      <c r="P177" s="1">
        <v>1200.5017428935055</v>
      </c>
      <c r="Q177" s="1">
        <v>1365.8660295346056</v>
      </c>
      <c r="R177" s="1">
        <v>2189.8297431669048</v>
      </c>
      <c r="S177" s="1">
        <v>89.473232316186099</v>
      </c>
      <c r="T177" s="1">
        <v>2100.3565108507187</v>
      </c>
      <c r="U177" s="1">
        <v>2279.3029754830909</v>
      </c>
    </row>
    <row r="178" spans="3:21" x14ac:dyDescent="0.2">
      <c r="C178" s="1">
        <v>360</v>
      </c>
      <c r="D178" s="1">
        <v>445.4456665243361</v>
      </c>
      <c r="E178" s="1">
        <v>13.166397140776487</v>
      </c>
      <c r="F178" s="1">
        <v>432.27926938355967</v>
      </c>
      <c r="G178" s="1">
        <v>458.6120636651126</v>
      </c>
      <c r="H178" s="1">
        <v>1835.2302565386185</v>
      </c>
      <c r="I178" s="1">
        <v>24.729647000613458</v>
      </c>
      <c r="J178" s="1">
        <v>1810.5006095380049</v>
      </c>
      <c r="K178" s="1">
        <v>1859.9599035392318</v>
      </c>
      <c r="M178" s="1">
        <v>360</v>
      </c>
      <c r="N178" s="1">
        <v>1296.3862754047832</v>
      </c>
      <c r="O178" s="1">
        <v>88.352367521226441</v>
      </c>
      <c r="P178" s="1">
        <v>1208.0339078835568</v>
      </c>
      <c r="Q178" s="1">
        <v>1384.7386429260098</v>
      </c>
      <c r="R178" s="1">
        <v>2196.2100799505279</v>
      </c>
      <c r="S178" s="1">
        <v>103.1513610335841</v>
      </c>
      <c r="T178" s="1">
        <v>2093.0587189169437</v>
      </c>
      <c r="U178" s="1">
        <v>2299.3614409841121</v>
      </c>
    </row>
    <row r="179" spans="3:21" x14ac:dyDescent="0.2">
      <c r="C179" s="1">
        <v>365</v>
      </c>
      <c r="D179" s="1">
        <v>450.74625400611529</v>
      </c>
      <c r="E179" s="1">
        <v>11.656668649632232</v>
      </c>
      <c r="F179" s="1">
        <v>439.08958535648304</v>
      </c>
      <c r="G179" s="1">
        <v>462.40292265574749</v>
      </c>
      <c r="H179" s="1">
        <v>1846.0277495570576</v>
      </c>
      <c r="I179" s="1">
        <v>25.344995429538574</v>
      </c>
      <c r="J179" s="1">
        <v>1820.682754127519</v>
      </c>
      <c r="K179" s="1">
        <v>1871.3727449865964</v>
      </c>
      <c r="M179" s="1">
        <v>365</v>
      </c>
      <c r="N179" s="1">
        <v>1314.3002979126481</v>
      </c>
      <c r="O179" s="1">
        <v>94.688425451132943</v>
      </c>
      <c r="P179" s="1">
        <v>1219.6118724615153</v>
      </c>
      <c r="Q179" s="1">
        <v>1408.988723363781</v>
      </c>
      <c r="R179" s="1">
        <v>2199.1548507737389</v>
      </c>
      <c r="S179" s="1">
        <v>95.515681754050888</v>
      </c>
      <c r="T179" s="1">
        <v>2103.6391690196879</v>
      </c>
      <c r="U179" s="1">
        <v>2294.6705325277894</v>
      </c>
    </row>
    <row r="180" spans="3:21" x14ac:dyDescent="0.2">
      <c r="C180" s="1">
        <v>370</v>
      </c>
      <c r="D180" s="1">
        <v>456.63579565253667</v>
      </c>
      <c r="E180" s="1">
        <v>12.686176151184489</v>
      </c>
      <c r="F180" s="1">
        <v>443.94961950135217</v>
      </c>
      <c r="G180" s="1">
        <v>469.32197180372111</v>
      </c>
      <c r="H180" s="1">
        <v>1863.3037383865601</v>
      </c>
      <c r="I180" s="1">
        <v>27.556300400960275</v>
      </c>
      <c r="J180" s="1">
        <v>1835.7474379855998</v>
      </c>
      <c r="K180" s="1">
        <v>1890.8600387875206</v>
      </c>
      <c r="M180" s="1">
        <v>370</v>
      </c>
      <c r="N180" s="1">
        <v>1327.5026871033763</v>
      </c>
      <c r="O180" s="1">
        <v>97.278072423920094</v>
      </c>
      <c r="P180" s="1">
        <v>1230.2246146794562</v>
      </c>
      <c r="Q180" s="1">
        <v>1424.7807595272964</v>
      </c>
      <c r="R180" s="1">
        <v>2208.283640325692</v>
      </c>
      <c r="S180" s="1">
        <v>87.867079593723318</v>
      </c>
      <c r="T180" s="1">
        <v>2120.4165607319683</v>
      </c>
      <c r="U180" s="1">
        <v>2296.1507199194152</v>
      </c>
    </row>
    <row r="181" spans="3:21" x14ac:dyDescent="0.2">
      <c r="C181" s="1">
        <v>375</v>
      </c>
      <c r="D181" s="1">
        <v>459.97320258550883</v>
      </c>
      <c r="E181" s="1">
        <v>15.023142144840705</v>
      </c>
      <c r="F181" s="1">
        <v>444.9500604406681</v>
      </c>
      <c r="G181" s="1">
        <v>474.99634473034956</v>
      </c>
      <c r="H181" s="1">
        <v>1867.8681331625367</v>
      </c>
      <c r="I181" s="1">
        <v>27.993786123699291</v>
      </c>
      <c r="J181" s="1">
        <v>1839.8743470388374</v>
      </c>
      <c r="K181" s="1">
        <v>1895.8619192862361</v>
      </c>
      <c r="M181" s="1">
        <v>375</v>
      </c>
      <c r="N181" s="1">
        <v>1336.6314766553294</v>
      </c>
      <c r="O181" s="1">
        <v>104.19596945381143</v>
      </c>
      <c r="P181" s="1">
        <v>1232.435507201518</v>
      </c>
      <c r="Q181" s="1">
        <v>1440.8274461091407</v>
      </c>
      <c r="R181" s="1">
        <v>2209.5597076824165</v>
      </c>
      <c r="S181" s="1">
        <v>85.98293783300926</v>
      </c>
      <c r="T181" s="1">
        <v>2123.5767698494069</v>
      </c>
      <c r="U181" s="1">
        <v>2295.5426455154256</v>
      </c>
    </row>
    <row r="182" spans="3:21" x14ac:dyDescent="0.2">
      <c r="C182" s="1">
        <v>380</v>
      </c>
      <c r="D182" s="1">
        <v>463.35968903220112</v>
      </c>
      <c r="E182" s="1">
        <v>14.384735767243685</v>
      </c>
      <c r="F182" s="1">
        <v>448.97495326495743</v>
      </c>
      <c r="G182" s="1">
        <v>477.74442479944474</v>
      </c>
      <c r="H182" s="1">
        <v>1875.5736168166047</v>
      </c>
      <c r="I182" s="1">
        <v>28.750500979592058</v>
      </c>
      <c r="J182" s="1">
        <v>1846.8231158370129</v>
      </c>
      <c r="K182" s="1">
        <v>1904.3241177961968</v>
      </c>
      <c r="M182" s="1">
        <v>380</v>
      </c>
      <c r="N182" s="1">
        <v>1342.8154953840717</v>
      </c>
      <c r="O182" s="1">
        <v>106.16712240309879</v>
      </c>
      <c r="P182" s="1">
        <v>1236.6483729809729</v>
      </c>
      <c r="Q182" s="1">
        <v>1448.9826177871707</v>
      </c>
      <c r="R182" s="1">
        <v>2210.3940594156597</v>
      </c>
      <c r="S182" s="1">
        <v>82.528132680682674</v>
      </c>
      <c r="T182" s="1">
        <v>2127.8659267349772</v>
      </c>
      <c r="U182" s="1">
        <v>2292.9221920963423</v>
      </c>
    </row>
    <row r="183" spans="3:21" x14ac:dyDescent="0.2">
      <c r="C183" s="1">
        <v>385</v>
      </c>
      <c r="D183" s="1">
        <v>468.66027651398031</v>
      </c>
      <c r="E183" s="1">
        <v>13.359548212173037</v>
      </c>
      <c r="F183" s="1">
        <v>455.30072830180728</v>
      </c>
      <c r="G183" s="1">
        <v>482.01982472615339</v>
      </c>
      <c r="H183" s="1">
        <v>1887.0582230271264</v>
      </c>
      <c r="I183" s="1">
        <v>26.219349304926343</v>
      </c>
      <c r="J183" s="1">
        <v>1860.8388737222001</v>
      </c>
      <c r="K183" s="1">
        <v>1913.2775723320528</v>
      </c>
      <c r="M183" s="1">
        <v>385</v>
      </c>
      <c r="N183" s="1">
        <v>1355.1835328415566</v>
      </c>
      <c r="O183" s="1">
        <v>107.5448957915364</v>
      </c>
      <c r="P183" s="1">
        <v>1247.6386370500202</v>
      </c>
      <c r="Q183" s="1">
        <v>1462.7284286330932</v>
      </c>
      <c r="R183" s="1">
        <v>2226.3449013747172</v>
      </c>
      <c r="S183" s="1">
        <v>96.962960971624298</v>
      </c>
      <c r="T183" s="1">
        <v>2129.3819404030928</v>
      </c>
      <c r="U183" s="1">
        <v>2323.3078623463416</v>
      </c>
    </row>
    <row r="184" spans="3:21" x14ac:dyDescent="0.2">
      <c r="C184" s="1">
        <v>390</v>
      </c>
      <c r="D184" s="1">
        <v>471.60504733719102</v>
      </c>
      <c r="E184" s="1">
        <v>15.194608446314954</v>
      </c>
      <c r="F184" s="1">
        <v>456.41043889087604</v>
      </c>
      <c r="G184" s="1">
        <v>486.79965578350595</v>
      </c>
      <c r="H184" s="1">
        <v>1894.0765934891117</v>
      </c>
      <c r="I184" s="1">
        <v>29.019318248086599</v>
      </c>
      <c r="J184" s="1">
        <v>1865.0572752410251</v>
      </c>
      <c r="K184" s="1">
        <v>1923.0959117371985</v>
      </c>
      <c r="M184" s="1">
        <v>390</v>
      </c>
      <c r="N184" s="1">
        <v>1362.9871755230649</v>
      </c>
      <c r="O184" s="1">
        <v>112.32222820417056</v>
      </c>
      <c r="P184" s="1">
        <v>1250.6649473188943</v>
      </c>
      <c r="Q184" s="1">
        <v>1475.3094037272356</v>
      </c>
      <c r="R184" s="1">
        <v>2218.0995430697271</v>
      </c>
      <c r="S184" s="1">
        <v>93.30455740199281</v>
      </c>
      <c r="T184" s="1">
        <v>2124.7949856677342</v>
      </c>
      <c r="U184" s="1">
        <v>2311.4041004717201</v>
      </c>
    </row>
    <row r="185" spans="3:21" x14ac:dyDescent="0.2">
      <c r="C185" s="1">
        <v>395</v>
      </c>
      <c r="D185" s="1">
        <v>476.21852162688771</v>
      </c>
      <c r="E185" s="1">
        <v>13.39115442243483</v>
      </c>
      <c r="F185" s="1">
        <v>462.82736720445286</v>
      </c>
      <c r="G185" s="1">
        <v>489.60967604932256</v>
      </c>
      <c r="H185" s="1">
        <v>1913.6102399497427</v>
      </c>
      <c r="I185" s="1">
        <v>29.67699848403171</v>
      </c>
      <c r="J185" s="1">
        <v>1883.9332414657108</v>
      </c>
      <c r="K185" s="1">
        <v>1943.2872384337743</v>
      </c>
      <c r="M185" s="1">
        <v>395</v>
      </c>
      <c r="N185" s="1">
        <v>1376.9748369333158</v>
      </c>
      <c r="O185" s="1">
        <v>118.25241094574004</v>
      </c>
      <c r="P185" s="1">
        <v>1258.7224259875757</v>
      </c>
      <c r="Q185" s="1">
        <v>1495.227247879056</v>
      </c>
      <c r="R185" s="1">
        <v>2238.8601773733626</v>
      </c>
      <c r="S185" s="1">
        <v>91.104058037719014</v>
      </c>
      <c r="T185" s="1">
        <v>2147.7561193356437</v>
      </c>
      <c r="U185" s="1">
        <v>2329.9642354110815</v>
      </c>
    </row>
    <row r="186" spans="3:21" x14ac:dyDescent="0.2">
      <c r="C186" s="1">
        <v>400</v>
      </c>
      <c r="D186" s="1">
        <v>480.73383688914413</v>
      </c>
      <c r="E186" s="1">
        <v>17.814038115742285</v>
      </c>
      <c r="F186" s="1">
        <v>462.91979877340185</v>
      </c>
      <c r="G186" s="1">
        <v>498.54787500488641</v>
      </c>
      <c r="H186" s="1">
        <v>1929.3647638539201</v>
      </c>
      <c r="I186" s="1">
        <v>28.017783124216127</v>
      </c>
      <c r="J186" s="1">
        <v>1901.346980729704</v>
      </c>
      <c r="K186" s="1">
        <v>1957.3825469781361</v>
      </c>
      <c r="M186" s="1">
        <v>400</v>
      </c>
      <c r="N186" s="1">
        <v>1391.5514525082085</v>
      </c>
      <c r="O186" s="1">
        <v>121.66073949297052</v>
      </c>
      <c r="P186" s="1">
        <v>1269.8907130152381</v>
      </c>
      <c r="Q186" s="1">
        <v>1513.2121920011791</v>
      </c>
      <c r="R186" s="1">
        <v>2241.6577096554129</v>
      </c>
      <c r="S186" s="1">
        <v>88.820808399145221</v>
      </c>
      <c r="T186" s="1">
        <v>2152.836901256268</v>
      </c>
      <c r="U186" s="1">
        <v>2330.4785180545582</v>
      </c>
    </row>
    <row r="187" spans="3:21" x14ac:dyDescent="0.2">
      <c r="C187" s="1">
        <v>405</v>
      </c>
      <c r="D187" s="1">
        <v>487.45773026880858</v>
      </c>
      <c r="E187" s="1">
        <v>15.395172491456469</v>
      </c>
      <c r="F187" s="1">
        <v>472.06255777735208</v>
      </c>
      <c r="G187" s="1">
        <v>502.85290276026507</v>
      </c>
      <c r="H187" s="1">
        <v>1945.5119238678585</v>
      </c>
      <c r="I187" s="1">
        <v>30.070325552221103</v>
      </c>
      <c r="J187" s="1">
        <v>1915.4415983156375</v>
      </c>
      <c r="K187" s="1">
        <v>1975.5822494200795</v>
      </c>
      <c r="M187" s="1">
        <v>405</v>
      </c>
      <c r="N187" s="1">
        <v>1399.7477312994786</v>
      </c>
      <c r="O187" s="1">
        <v>126.51541084331083</v>
      </c>
      <c r="P187" s="1">
        <v>1273.2323204561676</v>
      </c>
      <c r="Q187" s="1">
        <v>1526.2631421427893</v>
      </c>
      <c r="R187" s="1">
        <v>2247.8908078978757</v>
      </c>
      <c r="S187" s="1">
        <v>95.618028189855039</v>
      </c>
      <c r="T187" s="1">
        <v>2152.2727797080206</v>
      </c>
      <c r="U187" s="1">
        <v>2343.5088360877303</v>
      </c>
    </row>
    <row r="188" spans="3:21" x14ac:dyDescent="0.2">
      <c r="C188" s="1">
        <v>410</v>
      </c>
      <c r="D188" s="1">
        <v>490.84421671550086</v>
      </c>
      <c r="E188" s="1">
        <v>15.853062799463462</v>
      </c>
      <c r="F188" s="1">
        <v>474.99115391603738</v>
      </c>
      <c r="G188" s="1">
        <v>506.69727951496435</v>
      </c>
      <c r="H188" s="1">
        <v>1961.5609248543567</v>
      </c>
      <c r="I188" s="1">
        <v>20.983084986498049</v>
      </c>
      <c r="J188" s="1">
        <v>1940.5778398678588</v>
      </c>
      <c r="K188" s="1">
        <v>1982.5440098408549</v>
      </c>
      <c r="M188" s="1">
        <v>410</v>
      </c>
      <c r="N188" s="1">
        <v>1414.6679034704125</v>
      </c>
      <c r="O188" s="1">
        <v>126.55841391716822</v>
      </c>
      <c r="P188" s="1">
        <v>1288.1094895532442</v>
      </c>
      <c r="Q188" s="1">
        <v>1541.2263173875808</v>
      </c>
      <c r="R188" s="1">
        <v>2272.234246703084</v>
      </c>
      <c r="S188" s="1">
        <v>80.037973526188225</v>
      </c>
      <c r="T188" s="1">
        <v>2192.1962731768958</v>
      </c>
      <c r="U188" s="1">
        <v>2352.2722202292721</v>
      </c>
    </row>
    <row r="189" spans="3:21" x14ac:dyDescent="0.2">
      <c r="C189" s="1">
        <v>415</v>
      </c>
      <c r="D189" s="1">
        <v>494.32886218963347</v>
      </c>
      <c r="E189" s="1">
        <v>17.622757858523599</v>
      </c>
      <c r="F189" s="1">
        <v>476.70610433110988</v>
      </c>
      <c r="G189" s="1">
        <v>511.95162004815711</v>
      </c>
      <c r="H189" s="1">
        <v>1974.1252803667221</v>
      </c>
      <c r="I189" s="1">
        <v>32.519835429693671</v>
      </c>
      <c r="J189" s="1">
        <v>1941.6054449370286</v>
      </c>
      <c r="K189" s="1">
        <v>2006.6451157964159</v>
      </c>
      <c r="M189" s="1">
        <v>415</v>
      </c>
      <c r="N189" s="1">
        <v>1425.1709194065306</v>
      </c>
      <c r="O189" s="1">
        <v>131.09352181176391</v>
      </c>
      <c r="P189" s="1">
        <v>1294.0773975947668</v>
      </c>
      <c r="Q189" s="1">
        <v>1556.2644412182945</v>
      </c>
      <c r="R189" s="1">
        <v>2268.7986807426714</v>
      </c>
      <c r="S189" s="1">
        <v>91.814417263491634</v>
      </c>
      <c r="T189" s="1">
        <v>2176.9842634791798</v>
      </c>
      <c r="U189" s="1">
        <v>2360.613098006163</v>
      </c>
    </row>
    <row r="190" spans="3:21" x14ac:dyDescent="0.2">
      <c r="C190" s="1">
        <v>420</v>
      </c>
      <c r="D190" s="1">
        <v>495.8012476012388</v>
      </c>
      <c r="E190" s="1">
        <v>17.727014878446944</v>
      </c>
      <c r="F190" s="1">
        <v>478.07423272279186</v>
      </c>
      <c r="G190" s="1">
        <v>513.52826247968574</v>
      </c>
      <c r="H190" s="1">
        <v>1982.616036240313</v>
      </c>
      <c r="I190" s="1">
        <v>29.77885086550657</v>
      </c>
      <c r="J190" s="1">
        <v>1952.8371853748065</v>
      </c>
      <c r="K190" s="1">
        <v>2012.3948871058194</v>
      </c>
      <c r="M190" s="1">
        <v>420</v>
      </c>
      <c r="N190" s="1">
        <v>1423.4531364263246</v>
      </c>
      <c r="O190" s="1">
        <v>140.04921583659319</v>
      </c>
      <c r="P190" s="1">
        <v>1283.4039205897313</v>
      </c>
      <c r="Q190" s="1">
        <v>1563.5023522629178</v>
      </c>
      <c r="R190" s="1">
        <v>2271.448974483561</v>
      </c>
      <c r="S190" s="1">
        <v>91.868197439418353</v>
      </c>
      <c r="T190" s="1">
        <v>2179.5807770441425</v>
      </c>
      <c r="U190" s="1">
        <v>2363.317171922979</v>
      </c>
    </row>
    <row r="191" spans="3:21" x14ac:dyDescent="0.2">
      <c r="C191" s="1">
        <v>425</v>
      </c>
      <c r="D191" s="1">
        <v>501.29815313789874</v>
      </c>
      <c r="E191" s="1">
        <v>16.740791191334004</v>
      </c>
      <c r="F191" s="1">
        <v>484.5573619465647</v>
      </c>
      <c r="G191" s="1">
        <v>518.03894432923278</v>
      </c>
      <c r="H191" s="1">
        <v>1995.4257893212796</v>
      </c>
      <c r="I191" s="1">
        <v>26.51411427470191</v>
      </c>
      <c r="J191" s="1">
        <v>1968.9116750465778</v>
      </c>
      <c r="K191" s="1">
        <v>2021.9399035959816</v>
      </c>
      <c r="M191" s="1">
        <v>425</v>
      </c>
      <c r="N191" s="1">
        <v>1430.029791264828</v>
      </c>
      <c r="O191" s="1">
        <v>137.68422864775499</v>
      </c>
      <c r="P191" s="1">
        <v>1292.3455626170733</v>
      </c>
      <c r="Q191" s="1">
        <v>1567.7140199125829</v>
      </c>
      <c r="R191" s="1">
        <v>2291.2280185127929</v>
      </c>
      <c r="S191" s="1">
        <v>85.885811538535066</v>
      </c>
      <c r="T191" s="1">
        <v>2205.3422069742578</v>
      </c>
      <c r="U191" s="1">
        <v>2377.113830051328</v>
      </c>
    </row>
    <row r="192" spans="3:21" x14ac:dyDescent="0.2">
      <c r="C192" s="1">
        <v>430</v>
      </c>
      <c r="D192" s="1">
        <v>505.22451423551291</v>
      </c>
      <c r="E192" s="1">
        <v>18.310737157735353</v>
      </c>
      <c r="F192" s="1">
        <v>486.91377707777758</v>
      </c>
      <c r="G192" s="1">
        <v>523.53525139324825</v>
      </c>
      <c r="H192" s="1">
        <v>2005.9288052573975</v>
      </c>
      <c r="I192" s="1">
        <v>29.972116036071313</v>
      </c>
      <c r="J192" s="1">
        <v>1975.9566892213263</v>
      </c>
      <c r="K192" s="1">
        <v>2035.9009212934689</v>
      </c>
      <c r="M192" s="1">
        <v>430</v>
      </c>
      <c r="N192" s="1">
        <v>1441.8579540713911</v>
      </c>
      <c r="O192" s="1">
        <v>149.66783827643422</v>
      </c>
      <c r="P192" s="1">
        <v>1292.1901157949569</v>
      </c>
      <c r="Q192" s="1">
        <v>1591.5257923478252</v>
      </c>
      <c r="R192" s="1">
        <v>2291.6697341362742</v>
      </c>
      <c r="S192" s="1">
        <v>96.890978061462235</v>
      </c>
      <c r="T192" s="1">
        <v>2194.778756074812</v>
      </c>
      <c r="U192" s="1">
        <v>2388.5607121977364</v>
      </c>
    </row>
    <row r="193" spans="3:21" x14ac:dyDescent="0.2">
      <c r="C193" s="1">
        <v>435</v>
      </c>
      <c r="D193" s="1">
        <v>505.76438888643492</v>
      </c>
      <c r="E193" s="1">
        <v>19.735274643829406</v>
      </c>
      <c r="F193" s="1">
        <v>486.02911424260554</v>
      </c>
      <c r="G193" s="1">
        <v>525.49966353026434</v>
      </c>
      <c r="H193" s="1">
        <v>2015.2539128642316</v>
      </c>
      <c r="I193" s="1">
        <v>29.832674682209394</v>
      </c>
      <c r="J193" s="1">
        <v>1985.4212381820221</v>
      </c>
      <c r="K193" s="1">
        <v>2045.0865875464408</v>
      </c>
      <c r="M193" s="1">
        <v>435</v>
      </c>
      <c r="N193" s="1">
        <v>1443.8702141339184</v>
      </c>
      <c r="O193" s="1">
        <v>145.65141821322658</v>
      </c>
      <c r="P193" s="1">
        <v>1298.2187959206917</v>
      </c>
      <c r="Q193" s="1">
        <v>1589.5216323471448</v>
      </c>
      <c r="R193" s="1">
        <v>2292.6022448969579</v>
      </c>
      <c r="S193" s="1">
        <v>97.598015959394928</v>
      </c>
      <c r="T193" s="1">
        <v>2195.0042289375629</v>
      </c>
      <c r="U193" s="1">
        <v>2390.200260856353</v>
      </c>
    </row>
    <row r="194" spans="3:21" x14ac:dyDescent="0.2">
      <c r="C194" s="1">
        <v>440</v>
      </c>
      <c r="D194" s="1">
        <v>508.16928505872369</v>
      </c>
      <c r="E194" s="1">
        <v>16.529671285262978</v>
      </c>
      <c r="F194" s="1">
        <v>491.63961377346072</v>
      </c>
      <c r="G194" s="1">
        <v>524.69895634398665</v>
      </c>
      <c r="H194" s="1">
        <v>2023.9900663064229</v>
      </c>
      <c r="I194" s="1">
        <v>33.738729941742662</v>
      </c>
      <c r="J194" s="1">
        <v>1990.2513363646804</v>
      </c>
      <c r="K194" s="1">
        <v>2057.7287962481655</v>
      </c>
      <c r="M194" s="1">
        <v>440</v>
      </c>
      <c r="N194" s="1">
        <v>1452.4100495212294</v>
      </c>
      <c r="O194" s="1">
        <v>152.16519701038092</v>
      </c>
      <c r="P194" s="1">
        <v>1300.2448525108487</v>
      </c>
      <c r="Q194" s="1">
        <v>1604.5752465316102</v>
      </c>
      <c r="R194" s="1">
        <v>2307.1297809581301</v>
      </c>
      <c r="S194" s="1">
        <v>96.334709298297412</v>
      </c>
      <c r="T194" s="1">
        <v>2210.795071659833</v>
      </c>
      <c r="U194" s="1">
        <v>2403.4644902564273</v>
      </c>
    </row>
    <row r="195" spans="3:21" x14ac:dyDescent="0.2">
      <c r="C195" s="1">
        <v>445</v>
      </c>
      <c r="D195" s="1">
        <v>512.09564615633792</v>
      </c>
      <c r="E195" s="1">
        <v>20.686185380510366</v>
      </c>
      <c r="F195" s="1">
        <v>491.40946077582754</v>
      </c>
      <c r="G195" s="1">
        <v>532.78183153684824</v>
      </c>
      <c r="H195" s="1">
        <v>2032.8243787760553</v>
      </c>
      <c r="I195" s="1">
        <v>35.351153005717954</v>
      </c>
      <c r="J195" s="1">
        <v>1997.4732257703374</v>
      </c>
      <c r="K195" s="1">
        <v>2068.1755317817733</v>
      </c>
      <c r="M195" s="1">
        <v>445</v>
      </c>
      <c r="N195" s="1">
        <v>1451.0849026507844</v>
      </c>
      <c r="O195" s="1">
        <v>151.94622713992791</v>
      </c>
      <c r="P195" s="1">
        <v>1299.1386755108565</v>
      </c>
      <c r="Q195" s="1">
        <v>1603.0311297907124</v>
      </c>
      <c r="R195" s="1">
        <v>2309.9763927539007</v>
      </c>
      <c r="S195" s="1">
        <v>87.453785530572688</v>
      </c>
      <c r="T195" s="1">
        <v>2222.5226072233277</v>
      </c>
      <c r="U195" s="1">
        <v>2397.4301782844736</v>
      </c>
    </row>
    <row r="196" spans="3:21" x14ac:dyDescent="0.2">
      <c r="C196" s="1">
        <v>450</v>
      </c>
      <c r="D196" s="1">
        <v>512.43920275237917</v>
      </c>
      <c r="E196" s="1">
        <v>19.31651446604824</v>
      </c>
      <c r="F196" s="1">
        <v>493.12268828633097</v>
      </c>
      <c r="G196" s="1">
        <v>531.75571721842744</v>
      </c>
      <c r="H196" s="1">
        <v>2041.5114527045268</v>
      </c>
      <c r="I196" s="1">
        <v>21.158507949750401</v>
      </c>
      <c r="J196" s="1">
        <v>2020.3529447547764</v>
      </c>
      <c r="K196" s="1">
        <v>2062.669960654277</v>
      </c>
      <c r="M196" s="1">
        <v>450</v>
      </c>
      <c r="N196" s="1">
        <v>1445.3916790592441</v>
      </c>
      <c r="O196" s="1">
        <v>152.06331960324832</v>
      </c>
      <c r="P196" s="1">
        <v>1293.3283594559957</v>
      </c>
      <c r="Q196" s="1">
        <v>1597.4549986624925</v>
      </c>
      <c r="R196" s="1">
        <v>2310.8107444871439</v>
      </c>
      <c r="S196" s="1">
        <v>92.717073105541004</v>
      </c>
      <c r="T196" s="1">
        <v>2218.0936713816027</v>
      </c>
      <c r="U196" s="1">
        <v>2403.5278175926851</v>
      </c>
    </row>
    <row r="197" spans="3:21" x14ac:dyDescent="0.2">
      <c r="C197" s="1">
        <v>455</v>
      </c>
      <c r="D197" s="1">
        <v>513.91158816398445</v>
      </c>
      <c r="E197" s="1">
        <v>20.976023772740099</v>
      </c>
      <c r="F197" s="1">
        <v>492.93556439124438</v>
      </c>
      <c r="G197" s="1">
        <v>534.88761193672451</v>
      </c>
      <c r="H197" s="1">
        <v>2047.1555967823474</v>
      </c>
      <c r="I197" s="1">
        <v>33.680849814713518</v>
      </c>
      <c r="J197" s="1">
        <v>2013.474746967634</v>
      </c>
      <c r="K197" s="1">
        <v>2080.8364465970608</v>
      </c>
      <c r="M197" s="1">
        <v>455</v>
      </c>
      <c r="N197" s="1">
        <v>1456.3364106188437</v>
      </c>
      <c r="O197" s="1">
        <v>155.8654474759114</v>
      </c>
      <c r="P197" s="1">
        <v>1300.4709631429323</v>
      </c>
      <c r="Q197" s="1">
        <v>1612.2018580947549</v>
      </c>
      <c r="R197" s="1">
        <v>2312.4303684399097</v>
      </c>
      <c r="S197" s="1">
        <v>87.574302472554166</v>
      </c>
      <c r="T197" s="1">
        <v>2224.8560659673553</v>
      </c>
      <c r="U197" s="1">
        <v>2400.004670912464</v>
      </c>
    </row>
    <row r="198" spans="3:21" x14ac:dyDescent="0.2">
      <c r="C198" s="1">
        <v>460</v>
      </c>
      <c r="D198" s="1">
        <v>518.13242634391986</v>
      </c>
      <c r="E198" s="1">
        <v>20.941372154621369</v>
      </c>
      <c r="F198" s="1">
        <v>497.19105418929848</v>
      </c>
      <c r="G198" s="1">
        <v>539.07379849854112</v>
      </c>
      <c r="H198" s="1">
        <v>2069.9775706622304</v>
      </c>
      <c r="I198" s="1">
        <v>28.641838747340177</v>
      </c>
      <c r="J198" s="1">
        <v>2041.3357319148899</v>
      </c>
      <c r="K198" s="1">
        <v>2098.6194094095704</v>
      </c>
      <c r="M198" s="1">
        <v>460</v>
      </c>
      <c r="N198" s="1">
        <v>1462.4222703201458</v>
      </c>
      <c r="O198" s="1">
        <v>152.53638092278223</v>
      </c>
      <c r="P198" s="1">
        <v>1309.8858893973636</v>
      </c>
      <c r="Q198" s="1">
        <v>1614.9586512429282</v>
      </c>
      <c r="R198" s="1">
        <v>2318.6143871686522</v>
      </c>
      <c r="S198" s="1">
        <v>90.010490107230922</v>
      </c>
      <c r="T198" s="1">
        <v>2228.6038970614213</v>
      </c>
      <c r="U198" s="1">
        <v>2408.6248772758831</v>
      </c>
    </row>
    <row r="199" spans="3:21" x14ac:dyDescent="0.2">
      <c r="C199" s="1">
        <v>465</v>
      </c>
      <c r="D199" s="1">
        <v>519.89928883784626</v>
      </c>
      <c r="E199" s="1">
        <v>18.914852355090364</v>
      </c>
      <c r="F199" s="1">
        <v>500.98443648275583</v>
      </c>
      <c r="G199" s="1">
        <v>538.81414119293663</v>
      </c>
      <c r="H199" s="1">
        <v>2077.6830543162978</v>
      </c>
      <c r="I199" s="1">
        <v>33.95915790805131</v>
      </c>
      <c r="J199" s="1">
        <v>2043.7238964082464</v>
      </c>
      <c r="K199" s="1">
        <v>2111.6422122243494</v>
      </c>
      <c r="M199" s="1">
        <v>465</v>
      </c>
      <c r="N199" s="1">
        <v>1465.9069157942783</v>
      </c>
      <c r="O199" s="1">
        <v>157.37423944765956</v>
      </c>
      <c r="P199" s="1">
        <v>1308.5326763466187</v>
      </c>
      <c r="Q199" s="1">
        <v>1623.281155241938</v>
      </c>
      <c r="R199" s="1">
        <v>2324.9456444385551</v>
      </c>
      <c r="S199" s="1">
        <v>85.638337054865374</v>
      </c>
      <c r="T199" s="1">
        <v>2239.3073073836899</v>
      </c>
      <c r="U199" s="1">
        <v>2410.5839814934207</v>
      </c>
    </row>
    <row r="200" spans="3:21" x14ac:dyDescent="0.2">
      <c r="C200" s="1">
        <v>470</v>
      </c>
      <c r="D200" s="1">
        <v>524.70908118242369</v>
      </c>
      <c r="E200" s="1">
        <v>19.166665518765409</v>
      </c>
      <c r="F200" s="1">
        <v>505.54241566365823</v>
      </c>
      <c r="G200" s="1">
        <v>543.87574670118909</v>
      </c>
      <c r="H200" s="1">
        <v>2091.9651928088697</v>
      </c>
      <c r="I200" s="1">
        <v>35.595710354369224</v>
      </c>
      <c r="J200" s="1">
        <v>2056.3694824545005</v>
      </c>
      <c r="K200" s="1">
        <v>2127.5609031632389</v>
      </c>
      <c r="M200" s="1">
        <v>470</v>
      </c>
      <c r="N200" s="1">
        <v>1477.931396655722</v>
      </c>
      <c r="O200" s="1">
        <v>160.13836840699383</v>
      </c>
      <c r="P200" s="1">
        <v>1317.793028248728</v>
      </c>
      <c r="Q200" s="1">
        <v>1638.069765062716</v>
      </c>
      <c r="R200" s="1">
        <v>2346.0007558245115</v>
      </c>
      <c r="S200" s="1">
        <v>96.172055409640805</v>
      </c>
      <c r="T200" s="1">
        <v>2249.8287004148706</v>
      </c>
      <c r="U200" s="1">
        <v>2442.1728112341521</v>
      </c>
    </row>
    <row r="201" spans="3:21" x14ac:dyDescent="0.2">
      <c r="C201" s="1">
        <v>475</v>
      </c>
      <c r="D201" s="1">
        <v>527.16305686843259</v>
      </c>
      <c r="E201" s="1">
        <v>22.189260130387485</v>
      </c>
      <c r="F201" s="1">
        <v>504.97379673804517</v>
      </c>
      <c r="G201" s="1">
        <v>549.35231699882002</v>
      </c>
      <c r="H201" s="1">
        <v>2103.1062424233505</v>
      </c>
      <c r="I201" s="1">
        <v>38.431703738632216</v>
      </c>
      <c r="J201" s="1">
        <v>2064.6745386847183</v>
      </c>
      <c r="K201" s="1">
        <v>2141.5379461619827</v>
      </c>
      <c r="M201" s="1">
        <v>475</v>
      </c>
      <c r="N201" s="1">
        <v>1483.7718587884233</v>
      </c>
      <c r="O201" s="1">
        <v>167.42468121778646</v>
      </c>
      <c r="P201" s="1">
        <v>1316.3471775706369</v>
      </c>
      <c r="Q201" s="1">
        <v>1651.1965400062097</v>
      </c>
      <c r="R201" s="1">
        <v>2354.6878297529829</v>
      </c>
      <c r="S201" s="1">
        <v>100.14952278667154</v>
      </c>
      <c r="T201" s="1">
        <v>2254.5383069663117</v>
      </c>
      <c r="U201" s="1">
        <v>2454.8373525396541</v>
      </c>
    </row>
    <row r="202" spans="3:21" x14ac:dyDescent="0.2">
      <c r="C202" s="1">
        <v>480</v>
      </c>
      <c r="D202" s="1">
        <v>528.5372832525976</v>
      </c>
      <c r="E202" s="1">
        <v>22.565317224014304</v>
      </c>
      <c r="F202" s="1">
        <v>505.97196602858332</v>
      </c>
      <c r="G202" s="1">
        <v>551.10260047661188</v>
      </c>
      <c r="H202" s="1">
        <v>2109.9282948304549</v>
      </c>
      <c r="I202" s="1">
        <v>33.559945600970984</v>
      </c>
      <c r="J202" s="1">
        <v>2076.368349229484</v>
      </c>
      <c r="K202" s="1">
        <v>2143.4882404314258</v>
      </c>
      <c r="M202" s="1">
        <v>480</v>
      </c>
      <c r="N202" s="1">
        <v>1483.5264612198225</v>
      </c>
      <c r="O202" s="1">
        <v>166.21416255775557</v>
      </c>
      <c r="P202" s="1">
        <v>1317.312298662067</v>
      </c>
      <c r="Q202" s="1">
        <v>1649.7406237775781</v>
      </c>
      <c r="R202" s="1">
        <v>2353.8043985060199</v>
      </c>
      <c r="S202" s="1">
        <v>93.556895341222585</v>
      </c>
      <c r="T202" s="1">
        <v>2260.2475031647973</v>
      </c>
      <c r="U202" s="1">
        <v>2447.3612938472425</v>
      </c>
    </row>
    <row r="204" spans="3:21" x14ac:dyDescent="0.2">
      <c r="C204" s="15" t="s">
        <v>136</v>
      </c>
      <c r="D204" s="15"/>
      <c r="E204" s="15"/>
      <c r="F204" s="15"/>
      <c r="G204" s="15"/>
      <c r="H204" s="15"/>
      <c r="I204" s="15"/>
      <c r="J204" s="15"/>
      <c r="K204" s="15"/>
    </row>
    <row r="205" spans="3:21" x14ac:dyDescent="0.2">
      <c r="C205" s="1" t="s">
        <v>42</v>
      </c>
      <c r="D205" s="1" t="s">
        <v>126</v>
      </c>
      <c r="E205" s="1" t="s">
        <v>127</v>
      </c>
      <c r="F205" s="1" t="s">
        <v>128</v>
      </c>
      <c r="G205" s="1" t="s">
        <v>129</v>
      </c>
      <c r="H205" s="1" t="s">
        <v>130</v>
      </c>
      <c r="I205" s="1" t="s">
        <v>131</v>
      </c>
      <c r="J205" s="1" t="s">
        <v>132</v>
      </c>
      <c r="K205" s="1" t="s">
        <v>133</v>
      </c>
    </row>
    <row r="206" spans="3:21" x14ac:dyDescent="0.2">
      <c r="C206" s="1">
        <v>0</v>
      </c>
      <c r="D206" s="1">
        <v>0.68711319208249255</v>
      </c>
      <c r="E206" s="1">
        <v>0.28194034122718553</v>
      </c>
      <c r="F206" s="1">
        <v>0.40517285085530697</v>
      </c>
      <c r="G206" s="1">
        <v>0.96905353330967814</v>
      </c>
      <c r="H206" s="1">
        <v>-4.9079513720177888E-2</v>
      </c>
      <c r="I206" s="1">
        <v>0.17001642274824444</v>
      </c>
      <c r="J206" s="1">
        <v>-0.21909593646842232</v>
      </c>
      <c r="K206" s="1">
        <v>0.12093690902806654</v>
      </c>
    </row>
    <row r="207" spans="3:21" x14ac:dyDescent="0.2">
      <c r="C207" s="1">
        <v>5</v>
      </c>
      <c r="D207" s="1">
        <v>1.0797493018439177</v>
      </c>
      <c r="E207" s="1">
        <v>0.457783228209374</v>
      </c>
      <c r="F207" s="1">
        <v>0.6219660736345437</v>
      </c>
      <c r="G207" s="1">
        <v>1.5375325300532918</v>
      </c>
      <c r="H207" s="1">
        <v>0.24539756860089049</v>
      </c>
      <c r="I207" s="1">
        <v>0.34003284549648882</v>
      </c>
      <c r="J207" s="1">
        <v>-9.4635276895598322E-2</v>
      </c>
      <c r="K207" s="1">
        <v>0.58543041409737928</v>
      </c>
    </row>
    <row r="208" spans="3:21" x14ac:dyDescent="0.2">
      <c r="C208" s="1">
        <v>10</v>
      </c>
      <c r="D208" s="1">
        <v>0.19631805488071208</v>
      </c>
      <c r="E208" s="1">
        <v>0.34003284549648882</v>
      </c>
      <c r="F208" s="1">
        <v>-0.14371479061577674</v>
      </c>
      <c r="G208" s="1">
        <v>0.5363509003772009</v>
      </c>
      <c r="H208" s="1">
        <v>9.8159027440355776E-2</v>
      </c>
      <c r="I208" s="1">
        <v>0.38016827855641722</v>
      </c>
      <c r="J208" s="1">
        <v>-0.28200925111606145</v>
      </c>
      <c r="K208" s="1">
        <v>0.47832730599677303</v>
      </c>
    </row>
    <row r="209" spans="3:11" x14ac:dyDescent="0.2">
      <c r="C209" s="1">
        <v>15</v>
      </c>
      <c r="D209" s="1">
        <v>0.2944770823210684</v>
      </c>
      <c r="E209" s="1">
        <v>0.64179792151312254</v>
      </c>
      <c r="F209" s="1">
        <v>-0.34732083919205414</v>
      </c>
      <c r="G209" s="1">
        <v>0.93627500383419093</v>
      </c>
      <c r="H209" s="1">
        <v>0.58895416464213679</v>
      </c>
      <c r="I209" s="1">
        <v>0.4808790617534493</v>
      </c>
      <c r="J209" s="1">
        <v>0.10807510288868745</v>
      </c>
      <c r="K209" s="1">
        <v>1.0698332263955861</v>
      </c>
    </row>
    <row r="210" spans="3:11" x14ac:dyDescent="0.2">
      <c r="C210" s="1">
        <v>20</v>
      </c>
      <c r="D210" s="1">
        <v>0.49079513720178047</v>
      </c>
      <c r="E210" s="1">
        <v>0.39872385434358409</v>
      </c>
      <c r="F210" s="1">
        <v>9.2071282858196352E-2</v>
      </c>
      <c r="G210" s="1">
        <v>0.88951899154536451</v>
      </c>
      <c r="H210" s="1">
        <v>2.6012142271694372</v>
      </c>
      <c r="I210" s="1">
        <v>0.57655374081455946</v>
      </c>
      <c r="J210" s="1">
        <v>2.0246604863548776</v>
      </c>
      <c r="K210" s="1">
        <v>3.1777679679839967</v>
      </c>
    </row>
    <row r="211" spans="3:11" x14ac:dyDescent="0.2">
      <c r="C211" s="1">
        <v>25</v>
      </c>
      <c r="D211" s="1">
        <v>0.53987465092195885</v>
      </c>
      <c r="E211" s="1">
        <v>0.30650146494487873</v>
      </c>
      <c r="F211" s="1">
        <v>0.23337318597708015</v>
      </c>
      <c r="G211" s="1">
        <v>0.84637611586683748</v>
      </c>
      <c r="H211" s="1">
        <v>7.7545631677881337</v>
      </c>
      <c r="I211" s="1">
        <v>0.89157364256297889</v>
      </c>
      <c r="J211" s="1">
        <v>6.8629895252251547</v>
      </c>
      <c r="K211" s="1">
        <v>8.6461368103511127</v>
      </c>
    </row>
    <row r="212" spans="3:11" x14ac:dyDescent="0.2">
      <c r="C212" s="1">
        <v>30</v>
      </c>
      <c r="D212" s="1">
        <v>0.39263610976142416</v>
      </c>
      <c r="E212" s="1">
        <v>0.60109882719181285</v>
      </c>
      <c r="F212" s="1">
        <v>-0.20846271743038866</v>
      </c>
      <c r="G212" s="1">
        <v>0.993734936953237</v>
      </c>
      <c r="H212" s="1">
        <v>21.349588468277457</v>
      </c>
      <c r="I212" s="1">
        <v>3.6809635290133547</v>
      </c>
      <c r="J212" s="1">
        <v>17.668624939264102</v>
      </c>
      <c r="K212" s="1">
        <v>25.030551997290811</v>
      </c>
    </row>
    <row r="213" spans="3:11" x14ac:dyDescent="0.2">
      <c r="C213" s="1">
        <v>35</v>
      </c>
      <c r="D213" s="1">
        <v>0.98159027440356139</v>
      </c>
      <c r="E213" s="1">
        <v>0.57655374081456023</v>
      </c>
      <c r="F213" s="1">
        <v>0.40503653358900121</v>
      </c>
      <c r="G213" s="1">
        <v>1.5581440152181216</v>
      </c>
      <c r="H213" s="1">
        <v>47.018174143930587</v>
      </c>
      <c r="I213" s="1">
        <v>10.305295514011204</v>
      </c>
      <c r="J213" s="1">
        <v>36.712878629919388</v>
      </c>
      <c r="K213" s="1">
        <v>57.323469657941793</v>
      </c>
    </row>
    <row r="214" spans="3:11" x14ac:dyDescent="0.2">
      <c r="C214" s="1">
        <v>40</v>
      </c>
      <c r="D214" s="1">
        <v>1.0797493018439177</v>
      </c>
      <c r="E214" s="1">
        <v>0.61886912029479646</v>
      </c>
      <c r="F214" s="1">
        <v>0.4608801815491213</v>
      </c>
      <c r="G214" s="1">
        <v>1.6986184221387142</v>
      </c>
      <c r="H214" s="1">
        <v>89.7173510804855</v>
      </c>
      <c r="I214" s="1">
        <v>18.523599405104424</v>
      </c>
      <c r="J214" s="1">
        <v>71.19375167538108</v>
      </c>
      <c r="K214" s="1">
        <v>108.24095048558993</v>
      </c>
    </row>
    <row r="215" spans="3:11" x14ac:dyDescent="0.2">
      <c r="C215" s="1">
        <v>45</v>
      </c>
      <c r="D215" s="1">
        <v>2.3067371448483684</v>
      </c>
      <c r="E215" s="1">
        <v>0.71122972383887273</v>
      </c>
      <c r="F215" s="1">
        <v>1.5955074210094959</v>
      </c>
      <c r="G215" s="1">
        <v>3.0179668686872412</v>
      </c>
      <c r="H215" s="1">
        <v>153.81519599903805</v>
      </c>
      <c r="I215" s="1">
        <v>28.374411558065262</v>
      </c>
      <c r="J215" s="1">
        <v>125.44078444097281</v>
      </c>
      <c r="K215" s="1">
        <v>182.18960755710333</v>
      </c>
    </row>
    <row r="216" spans="3:11" x14ac:dyDescent="0.2">
      <c r="C216" s="1">
        <v>50</v>
      </c>
      <c r="D216" s="1">
        <v>3.1410888780913964</v>
      </c>
      <c r="E216" s="1">
        <v>0.4733056898367593</v>
      </c>
      <c r="F216" s="1">
        <v>2.6677831882546372</v>
      </c>
      <c r="G216" s="1">
        <v>3.6143945679281555</v>
      </c>
      <c r="H216" s="1">
        <v>245.25033005972981</v>
      </c>
      <c r="I216" s="1">
        <v>38.613944886322955</v>
      </c>
      <c r="J216" s="1">
        <v>206.63638517340681</v>
      </c>
      <c r="K216" s="1">
        <v>283.86427494605277</v>
      </c>
    </row>
    <row r="217" spans="3:11" x14ac:dyDescent="0.2">
      <c r="C217" s="1">
        <v>55</v>
      </c>
      <c r="D217" s="1">
        <v>6.3312572699029701</v>
      </c>
      <c r="E217" s="1">
        <v>0.78833372126806811</v>
      </c>
      <c r="F217" s="1">
        <v>5.542923548634902</v>
      </c>
      <c r="G217" s="1">
        <v>7.1195909911710382</v>
      </c>
      <c r="H217" s="1">
        <v>359.60559702774469</v>
      </c>
      <c r="I217" s="1">
        <v>47.072678192249107</v>
      </c>
      <c r="J217" s="1">
        <v>312.53291883549559</v>
      </c>
      <c r="K217" s="1">
        <v>406.67827521999379</v>
      </c>
    </row>
    <row r="218" spans="3:11" x14ac:dyDescent="0.2">
      <c r="C218" s="1">
        <v>60</v>
      </c>
      <c r="D218" s="1">
        <v>9.5214256617145452</v>
      </c>
      <c r="E218" s="1">
        <v>0.39872385434358409</v>
      </c>
      <c r="F218" s="1">
        <v>9.1227018073709605</v>
      </c>
      <c r="G218" s="1">
        <v>9.9201495160581299</v>
      </c>
      <c r="H218" s="1">
        <v>492.02212504478513</v>
      </c>
      <c r="I218" s="1">
        <v>48.927007585589728</v>
      </c>
      <c r="J218" s="1">
        <v>443.09511745919542</v>
      </c>
      <c r="K218" s="1">
        <v>540.94913263037483</v>
      </c>
    </row>
    <row r="219" spans="3:11" x14ac:dyDescent="0.2">
      <c r="C219" s="1">
        <v>65</v>
      </c>
      <c r="D219" s="1">
        <v>15.018331198374486</v>
      </c>
      <c r="E219" s="1">
        <v>0.457783228209374</v>
      </c>
      <c r="F219" s="1">
        <v>14.560547970165114</v>
      </c>
      <c r="G219" s="1">
        <v>15.476114426583861</v>
      </c>
      <c r="H219" s="1">
        <v>633.51836310005831</v>
      </c>
      <c r="I219" s="1">
        <v>46.634113244846866</v>
      </c>
      <c r="J219" s="1">
        <v>586.88424985521146</v>
      </c>
      <c r="K219" s="1">
        <v>680.15247634490527</v>
      </c>
    </row>
    <row r="220" spans="3:11" x14ac:dyDescent="0.2">
      <c r="C220" s="1">
        <v>70</v>
      </c>
      <c r="D220" s="1">
        <v>22.282099228960842</v>
      </c>
      <c r="E220" s="1">
        <v>0.49567879118934777</v>
      </c>
      <c r="F220" s="1">
        <v>21.786420437771493</v>
      </c>
      <c r="G220" s="1">
        <v>22.77777802015019</v>
      </c>
      <c r="H220" s="1">
        <v>775.40723726509316</v>
      </c>
      <c r="I220" s="1">
        <v>50.455220106882393</v>
      </c>
      <c r="J220" s="1">
        <v>724.95201715821088</v>
      </c>
      <c r="K220" s="1">
        <v>825.86245737197555</v>
      </c>
    </row>
    <row r="221" spans="3:11" x14ac:dyDescent="0.2">
      <c r="C221" s="1">
        <v>75</v>
      </c>
      <c r="D221" s="1">
        <v>32.098001972996457</v>
      </c>
      <c r="E221" s="1">
        <v>0.70613123714426718</v>
      </c>
      <c r="F221" s="1">
        <v>31.391870735852184</v>
      </c>
      <c r="G221" s="1">
        <v>32.804133210140719</v>
      </c>
      <c r="H221" s="1">
        <v>915.23477185388049</v>
      </c>
      <c r="I221" s="1">
        <v>55.570017973139542</v>
      </c>
      <c r="J221" s="1">
        <v>859.66475388074105</v>
      </c>
      <c r="K221" s="1">
        <v>970.80478982702004</v>
      </c>
    </row>
    <row r="222" spans="3:11" x14ac:dyDescent="0.2">
      <c r="C222" s="1">
        <v>80</v>
      </c>
      <c r="D222" s="1">
        <v>43.288131101197052</v>
      </c>
      <c r="E222" s="1">
        <v>0.7791131266294421</v>
      </c>
      <c r="F222" s="1">
        <v>42.509017974567605</v>
      </c>
      <c r="G222" s="1">
        <v>44.0672442278265</v>
      </c>
      <c r="H222" s="1">
        <v>1046.7187891102376</v>
      </c>
      <c r="I222" s="1">
        <v>49.378503374633233</v>
      </c>
      <c r="J222" s="1">
        <v>997.34028573560431</v>
      </c>
      <c r="K222" s="1">
        <v>1096.0972924848706</v>
      </c>
    </row>
    <row r="223" spans="3:11" x14ac:dyDescent="0.2">
      <c r="C223" s="1">
        <v>85</v>
      </c>
      <c r="D223" s="1">
        <v>57.079474456567091</v>
      </c>
      <c r="E223" s="1">
        <v>0.99135758237869553</v>
      </c>
      <c r="F223" s="1">
        <v>56.088116874188394</v>
      </c>
      <c r="G223" s="1">
        <v>58.070832038945788</v>
      </c>
      <c r="H223" s="1">
        <v>1161.2703741331331</v>
      </c>
      <c r="I223" s="1">
        <v>49.1321723288032</v>
      </c>
      <c r="J223" s="1">
        <v>1112.13820180433</v>
      </c>
      <c r="K223" s="1">
        <v>1210.4025464619365</v>
      </c>
    </row>
    <row r="224" spans="3:11" x14ac:dyDescent="0.2">
      <c r="C224" s="1">
        <v>90</v>
      </c>
      <c r="D224" s="1">
        <v>74.208224744909216</v>
      </c>
      <c r="E224" s="1">
        <v>1.9291433177784205</v>
      </c>
      <c r="F224" s="1">
        <v>72.279081427130805</v>
      </c>
      <c r="G224" s="1">
        <v>76.137368062687642</v>
      </c>
      <c r="H224" s="1">
        <v>1271.4048029212126</v>
      </c>
      <c r="I224" s="1">
        <v>55.379506039978786</v>
      </c>
      <c r="J224" s="1">
        <v>1216.025296881234</v>
      </c>
      <c r="K224" s="1">
        <v>1326.7843089611915</v>
      </c>
    </row>
    <row r="225" spans="3:11" x14ac:dyDescent="0.2">
      <c r="C225" s="1">
        <v>95</v>
      </c>
      <c r="D225" s="1">
        <v>94.085427801581346</v>
      </c>
      <c r="E225" s="1">
        <v>1.9235162470137988</v>
      </c>
      <c r="F225" s="1">
        <v>92.161911554567553</v>
      </c>
      <c r="G225" s="1">
        <v>96.00894404859514</v>
      </c>
      <c r="H225" s="1">
        <v>1368.8767171694863</v>
      </c>
      <c r="I225" s="1">
        <v>55.246966719865831</v>
      </c>
      <c r="J225" s="1">
        <v>1313.6297504496206</v>
      </c>
      <c r="K225" s="1">
        <v>1424.1236838893522</v>
      </c>
    </row>
    <row r="226" spans="3:11" x14ac:dyDescent="0.2">
      <c r="C226" s="1">
        <v>100</v>
      </c>
      <c r="D226" s="1">
        <v>117.15279925006503</v>
      </c>
      <c r="E226" s="1">
        <v>3.1210866391987566</v>
      </c>
      <c r="F226" s="1">
        <v>114.03171261086628</v>
      </c>
      <c r="G226" s="1">
        <v>120.27388588926378</v>
      </c>
      <c r="H226" s="1">
        <v>1456.8762852697655</v>
      </c>
      <c r="I226" s="1">
        <v>57.530025389031152</v>
      </c>
      <c r="J226" s="1">
        <v>1399.3462598807344</v>
      </c>
      <c r="K226" s="1">
        <v>1514.4063106587967</v>
      </c>
    </row>
    <row r="227" spans="3:11" x14ac:dyDescent="0.2">
      <c r="C227" s="1">
        <v>105</v>
      </c>
      <c r="D227" s="1">
        <v>142.37966930223655</v>
      </c>
      <c r="E227" s="1">
        <v>2.7923612382907423</v>
      </c>
      <c r="F227" s="1">
        <v>139.58730806394581</v>
      </c>
      <c r="G227" s="1">
        <v>145.17203054052729</v>
      </c>
      <c r="H227" s="1">
        <v>1531.9679412616379</v>
      </c>
      <c r="I227" s="1">
        <v>59.538345754278367</v>
      </c>
      <c r="J227" s="1">
        <v>1472.4295955073594</v>
      </c>
      <c r="K227" s="1">
        <v>1591.5062870159165</v>
      </c>
    </row>
    <row r="228" spans="3:11" x14ac:dyDescent="0.2">
      <c r="C228" s="1">
        <v>110</v>
      </c>
      <c r="D228" s="1">
        <v>170.74762823249949</v>
      </c>
      <c r="E228" s="1">
        <v>4.0412442344310264</v>
      </c>
      <c r="F228" s="1">
        <v>166.70638399806847</v>
      </c>
      <c r="G228" s="1">
        <v>174.78887246693051</v>
      </c>
      <c r="H228" s="1">
        <v>1605.6853708693457</v>
      </c>
      <c r="I228" s="1">
        <v>65.063499055783041</v>
      </c>
      <c r="J228" s="1">
        <v>1540.6218718135626</v>
      </c>
      <c r="K228" s="1">
        <v>1670.7488699251285</v>
      </c>
    </row>
    <row r="229" spans="3:11" x14ac:dyDescent="0.2">
      <c r="C229" s="1">
        <v>115</v>
      </c>
      <c r="D229" s="1">
        <v>201.765880903652</v>
      </c>
      <c r="E229" s="1">
        <v>5.5801917859897285</v>
      </c>
      <c r="F229" s="1">
        <v>196.18568911766226</v>
      </c>
      <c r="G229" s="1">
        <v>207.34607268964174</v>
      </c>
      <c r="H229" s="1">
        <v>1660.1636310987431</v>
      </c>
      <c r="I229" s="1">
        <v>54.878644033833375</v>
      </c>
      <c r="J229" s="1">
        <v>1605.2849870649097</v>
      </c>
      <c r="K229" s="1">
        <v>1715.0422751325762</v>
      </c>
    </row>
    <row r="230" spans="3:11" x14ac:dyDescent="0.2">
      <c r="C230" s="1">
        <v>120</v>
      </c>
      <c r="D230" s="1">
        <v>237.34852835078112</v>
      </c>
      <c r="E230" s="1">
        <v>6.3003645318063715</v>
      </c>
      <c r="F230" s="1">
        <v>231.04816381897476</v>
      </c>
      <c r="G230" s="1">
        <v>243.64889288258749</v>
      </c>
      <c r="H230" s="1">
        <v>1724.310555531016</v>
      </c>
      <c r="I230" s="1">
        <v>57.626664584236977</v>
      </c>
      <c r="J230" s="1">
        <v>1666.683890946779</v>
      </c>
      <c r="K230" s="1">
        <v>1781.9372201152528</v>
      </c>
    </row>
    <row r="231" spans="3:11" x14ac:dyDescent="0.2">
      <c r="C231" s="1">
        <v>125</v>
      </c>
      <c r="D231" s="1">
        <v>275.18883342903843</v>
      </c>
      <c r="E231" s="1">
        <v>9.4343796587086182</v>
      </c>
      <c r="F231" s="1">
        <v>265.7544537703298</v>
      </c>
      <c r="G231" s="1">
        <v>284.62321308774699</v>
      </c>
      <c r="H231" s="1">
        <v>1785.807186222399</v>
      </c>
      <c r="I231" s="1">
        <v>66.870995038325731</v>
      </c>
      <c r="J231" s="1">
        <v>1718.9361911840731</v>
      </c>
      <c r="K231" s="1">
        <v>1852.6781812607246</v>
      </c>
    </row>
    <row r="232" spans="3:11" x14ac:dyDescent="0.2">
      <c r="C232" s="1">
        <v>130</v>
      </c>
      <c r="D232" s="1">
        <v>316.80826106374946</v>
      </c>
      <c r="E232" s="1">
        <v>9.4527449215931068</v>
      </c>
      <c r="F232" s="1">
        <v>307.35551614215632</v>
      </c>
      <c r="G232" s="1">
        <v>326.26100598534254</v>
      </c>
      <c r="H232" s="1">
        <v>1849.51239503119</v>
      </c>
      <c r="I232" s="1">
        <v>61.748562746108597</v>
      </c>
      <c r="J232" s="1">
        <v>1787.7638322850814</v>
      </c>
      <c r="K232" s="1">
        <v>1911.2609577772985</v>
      </c>
    </row>
    <row r="233" spans="3:11" x14ac:dyDescent="0.2">
      <c r="C233" s="1">
        <v>135</v>
      </c>
      <c r="D233" s="1">
        <v>360.19455119238677</v>
      </c>
      <c r="E233" s="1">
        <v>13.407333833598594</v>
      </c>
      <c r="F233" s="1">
        <v>346.78721735878815</v>
      </c>
      <c r="G233" s="1">
        <v>373.60188502598538</v>
      </c>
      <c r="H233" s="1">
        <v>1903.3035420685055</v>
      </c>
      <c r="I233" s="1">
        <v>57.817083701439643</v>
      </c>
      <c r="J233" s="1">
        <v>1845.486458367066</v>
      </c>
      <c r="K233" s="1">
        <v>1961.120625769945</v>
      </c>
    </row>
    <row r="234" spans="3:11" x14ac:dyDescent="0.2">
      <c r="C234" s="1">
        <v>140</v>
      </c>
      <c r="D234" s="1">
        <v>406.67285068539542</v>
      </c>
      <c r="E234" s="1">
        <v>19.503781312711759</v>
      </c>
      <c r="F234" s="1">
        <v>387.16906937268368</v>
      </c>
      <c r="G234" s="1">
        <v>426.17663199810721</v>
      </c>
      <c r="H234" s="1">
        <v>1944.7757311620558</v>
      </c>
      <c r="I234" s="1">
        <v>65.278557731232581</v>
      </c>
      <c r="J234" s="1">
        <v>1879.4971734308233</v>
      </c>
      <c r="K234" s="1">
        <v>2010.0542888932885</v>
      </c>
    </row>
    <row r="235" spans="3:11" x14ac:dyDescent="0.2">
      <c r="C235" s="1">
        <v>145</v>
      </c>
      <c r="D235" s="1">
        <v>456.48855711137617</v>
      </c>
      <c r="E235" s="1">
        <v>21.328931230905134</v>
      </c>
      <c r="F235" s="1">
        <v>435.15962588047103</v>
      </c>
      <c r="G235" s="1">
        <v>477.81748834228137</v>
      </c>
      <c r="H235" s="1">
        <v>2004.0637837360309</v>
      </c>
      <c r="I235" s="1">
        <v>54.287045139066223</v>
      </c>
      <c r="J235" s="1">
        <v>1949.7767385969646</v>
      </c>
      <c r="K235" s="1">
        <v>2058.3508288750972</v>
      </c>
    </row>
    <row r="236" spans="3:11" x14ac:dyDescent="0.2">
      <c r="C236" s="1">
        <v>150</v>
      </c>
      <c r="D236" s="1">
        <v>505.07727569435247</v>
      </c>
      <c r="E236" s="1">
        <v>27.442251730845115</v>
      </c>
      <c r="F236" s="1">
        <v>477.63502396350731</v>
      </c>
      <c r="G236" s="1">
        <v>532.51952742519757</v>
      </c>
      <c r="H236" s="1">
        <v>2028.1618249726382</v>
      </c>
      <c r="I236" s="1">
        <v>62.251496357107584</v>
      </c>
      <c r="J236" s="1">
        <v>1965.9103286155307</v>
      </c>
      <c r="K236" s="1">
        <v>2090.4133213297455</v>
      </c>
    </row>
    <row r="237" spans="3:11" x14ac:dyDescent="0.2">
      <c r="C237" s="1">
        <v>155</v>
      </c>
      <c r="D237" s="1">
        <v>555.43285677125516</v>
      </c>
      <c r="E237" s="1">
        <v>29.003874887325047</v>
      </c>
      <c r="F237" s="1">
        <v>526.42898188393008</v>
      </c>
      <c r="G237" s="1">
        <v>584.43673165858024</v>
      </c>
      <c r="H237" s="1">
        <v>2067.2291178938999</v>
      </c>
      <c r="I237" s="1">
        <v>67.275124676328119</v>
      </c>
      <c r="J237" s="1">
        <v>1999.9539932175719</v>
      </c>
      <c r="K237" s="1">
        <v>2134.5042425702281</v>
      </c>
    </row>
    <row r="238" spans="3:11" x14ac:dyDescent="0.2">
      <c r="C238" s="1">
        <v>160</v>
      </c>
      <c r="D238" s="1">
        <v>608.48781110276752</v>
      </c>
      <c r="E238" s="1">
        <v>31.120901298672273</v>
      </c>
      <c r="F238" s="1">
        <v>577.36690980409526</v>
      </c>
      <c r="G238" s="1">
        <v>639.60871240143979</v>
      </c>
      <c r="H238" s="1">
        <v>2088.7259449033381</v>
      </c>
      <c r="I238" s="1">
        <v>60.569111199072417</v>
      </c>
      <c r="J238" s="1">
        <v>2028.1568337042656</v>
      </c>
      <c r="K238" s="1">
        <v>2149.2950561024104</v>
      </c>
    </row>
    <row r="239" spans="3:11" x14ac:dyDescent="0.2">
      <c r="C239" s="1">
        <v>165</v>
      </c>
      <c r="D239" s="1">
        <v>661.9354015440415</v>
      </c>
      <c r="E239" s="1">
        <v>35.143673588963381</v>
      </c>
      <c r="F239" s="1">
        <v>626.79172795507804</v>
      </c>
      <c r="G239" s="1">
        <v>697.07907513300484</v>
      </c>
      <c r="H239" s="1">
        <v>2117.192062861041</v>
      </c>
      <c r="I239" s="1">
        <v>56.99342549513787</v>
      </c>
      <c r="J239" s="1">
        <v>2060.1986373659033</v>
      </c>
      <c r="K239" s="1">
        <v>2174.1854883561791</v>
      </c>
    </row>
    <row r="240" spans="3:11" x14ac:dyDescent="0.2">
      <c r="C240" s="1">
        <v>170</v>
      </c>
      <c r="D240" s="1">
        <v>714.79403782067334</v>
      </c>
      <c r="E240" s="1">
        <v>39.431166743948395</v>
      </c>
      <c r="F240" s="1">
        <v>675.36287107672501</v>
      </c>
      <c r="G240" s="1">
        <v>754.22520456462166</v>
      </c>
      <c r="H240" s="1">
        <v>2147.1305662303503</v>
      </c>
      <c r="I240" s="1">
        <v>59.642817635200366</v>
      </c>
      <c r="J240" s="1">
        <v>2087.4877485951497</v>
      </c>
      <c r="K240" s="1">
        <v>2206.7733838655504</v>
      </c>
    </row>
    <row r="241" spans="3:11" x14ac:dyDescent="0.2">
      <c r="C241" s="1">
        <v>175</v>
      </c>
      <c r="D241" s="1">
        <v>760.43798558043898</v>
      </c>
      <c r="E241" s="1">
        <v>44.751151678551651</v>
      </c>
      <c r="F241" s="1">
        <v>715.68683390188733</v>
      </c>
      <c r="G241" s="1">
        <v>805.18913725899051</v>
      </c>
      <c r="H241" s="1">
        <v>2153.6090620414134</v>
      </c>
      <c r="I241" s="1">
        <v>60.119980331349851</v>
      </c>
      <c r="J241" s="1">
        <v>2093.4890817100636</v>
      </c>
      <c r="K241" s="1">
        <v>2213.7290423727636</v>
      </c>
    </row>
    <row r="242" spans="3:11" x14ac:dyDescent="0.2">
      <c r="C242" s="1">
        <v>180</v>
      </c>
      <c r="D242" s="1">
        <v>812.51134963754782</v>
      </c>
      <c r="E242" s="1">
        <v>55.201952604027113</v>
      </c>
      <c r="F242" s="1">
        <v>757.30939703352067</v>
      </c>
      <c r="G242" s="1">
        <v>867.71330224157487</v>
      </c>
      <c r="H242" s="1">
        <v>2171.2776869806776</v>
      </c>
      <c r="I242" s="1">
        <v>59.240904492647431</v>
      </c>
      <c r="J242" s="1">
        <v>2112.0367824880304</v>
      </c>
      <c r="K242" s="1">
        <v>2230.5185914733252</v>
      </c>
    </row>
    <row r="243" spans="3:11" x14ac:dyDescent="0.2">
      <c r="C243" s="1">
        <v>185</v>
      </c>
      <c r="D243" s="1">
        <v>862.32705606352852</v>
      </c>
      <c r="E243" s="1">
        <v>59.581357234631078</v>
      </c>
      <c r="F243" s="1">
        <v>802.74569882889739</v>
      </c>
      <c r="G243" s="1">
        <v>921.90841329815953</v>
      </c>
      <c r="H243" s="1">
        <v>2184.7745532537265</v>
      </c>
      <c r="I243" s="1">
        <v>67.620225105023962</v>
      </c>
      <c r="J243" s="1">
        <v>2117.1543281487029</v>
      </c>
      <c r="K243" s="1">
        <v>2252.3947783587505</v>
      </c>
    </row>
    <row r="244" spans="3:11" x14ac:dyDescent="0.2">
      <c r="C244" s="1">
        <v>190</v>
      </c>
      <c r="D244" s="1">
        <v>914.74397671667862</v>
      </c>
      <c r="E244" s="1">
        <v>67.226877784161374</v>
      </c>
      <c r="F244" s="1">
        <v>847.51709893251734</v>
      </c>
      <c r="G244" s="1">
        <v>981.97085450084001</v>
      </c>
      <c r="H244" s="1">
        <v>2200.4799976441836</v>
      </c>
      <c r="I244" s="1">
        <v>56.293859920301827</v>
      </c>
      <c r="J244" s="1">
        <v>2144.1861377238815</v>
      </c>
      <c r="K244" s="1">
        <v>2256.7738575644853</v>
      </c>
    </row>
    <row r="245" spans="3:11" x14ac:dyDescent="0.2">
      <c r="C245" s="1">
        <v>195</v>
      </c>
      <c r="D245" s="1">
        <v>966.42470466402631</v>
      </c>
      <c r="E245" s="1">
        <v>69.622088397412881</v>
      </c>
      <c r="F245" s="1">
        <v>896.80261626661343</v>
      </c>
      <c r="G245" s="1">
        <v>1036.0467930614391</v>
      </c>
      <c r="H245" s="1">
        <v>2223.2038124966261</v>
      </c>
      <c r="I245" s="1">
        <v>60.27783553284403</v>
      </c>
      <c r="J245" s="1">
        <v>2162.925976963782</v>
      </c>
      <c r="K245" s="1">
        <v>2283.4816480294703</v>
      </c>
    </row>
    <row r="246" spans="3:11" x14ac:dyDescent="0.2">
      <c r="C246" s="1">
        <v>200</v>
      </c>
      <c r="D246" s="1">
        <v>1012.0686524237918</v>
      </c>
      <c r="E246" s="1">
        <v>63.215995018129583</v>
      </c>
      <c r="F246" s="1">
        <v>948.8526574056624</v>
      </c>
      <c r="G246" s="1">
        <v>1075.2846474419214</v>
      </c>
      <c r="H246" s="1">
        <v>2238.9583364008031</v>
      </c>
      <c r="I246" s="1">
        <v>59.320262412604954</v>
      </c>
      <c r="J246" s="1">
        <v>2179.6380739881979</v>
      </c>
      <c r="K246" s="1">
        <v>2298.2785988134078</v>
      </c>
    </row>
    <row r="247" spans="3:11" x14ac:dyDescent="0.2">
      <c r="C247" s="1">
        <v>205</v>
      </c>
      <c r="D247" s="1">
        <v>1053.4426824899019</v>
      </c>
      <c r="E247" s="1">
        <v>66.190780079274759</v>
      </c>
      <c r="F247" s="1">
        <v>987.25190241062717</v>
      </c>
      <c r="G247" s="1">
        <v>1119.6334625691768</v>
      </c>
      <c r="H247" s="1">
        <v>2247.0564561646324</v>
      </c>
      <c r="I247" s="1">
        <v>69.04001430968637</v>
      </c>
      <c r="J247" s="1">
        <v>2178.0164418549462</v>
      </c>
      <c r="K247" s="1">
        <v>2316.0964704743192</v>
      </c>
    </row>
    <row r="248" spans="3:11" x14ac:dyDescent="0.2">
      <c r="C248" s="1">
        <v>210</v>
      </c>
      <c r="D248" s="1">
        <v>1090.5958743760768</v>
      </c>
      <c r="E248" s="1">
        <v>59.074040417362404</v>
      </c>
      <c r="F248" s="1">
        <v>1031.5218339587143</v>
      </c>
      <c r="G248" s="1">
        <v>1149.6699147934391</v>
      </c>
      <c r="H248" s="1">
        <v>2269.4367144210337</v>
      </c>
      <c r="I248" s="1">
        <v>67.991478467476128</v>
      </c>
      <c r="J248" s="1">
        <v>2201.4452359535571</v>
      </c>
      <c r="K248" s="1">
        <v>2337.4281928885098</v>
      </c>
    </row>
    <row r="249" spans="3:11" x14ac:dyDescent="0.2">
      <c r="C249" s="1">
        <v>215</v>
      </c>
      <c r="D249" s="1">
        <v>1132.5588586068291</v>
      </c>
      <c r="E249" s="1">
        <v>59.707482666704891</v>
      </c>
      <c r="F249" s="1">
        <v>1072.8513759401242</v>
      </c>
      <c r="G249" s="1">
        <v>1192.2663412735337</v>
      </c>
      <c r="H249" s="1">
        <v>2274.197427251891</v>
      </c>
      <c r="I249" s="1">
        <v>63.436291987254037</v>
      </c>
      <c r="J249" s="1">
        <v>2210.7611352646368</v>
      </c>
      <c r="K249" s="1">
        <v>2337.6337192391447</v>
      </c>
    </row>
    <row r="250" spans="3:11" x14ac:dyDescent="0.2">
      <c r="C250" s="1">
        <v>220</v>
      </c>
      <c r="D250" s="1">
        <v>1174.9635584610628</v>
      </c>
      <c r="E250" s="1">
        <v>55.575284395233965</v>
      </c>
      <c r="F250" s="1">
        <v>1119.3882740658289</v>
      </c>
      <c r="G250" s="1">
        <v>1230.5388428562967</v>
      </c>
      <c r="H250" s="1">
        <v>2288.8722018542239</v>
      </c>
      <c r="I250" s="1">
        <v>61.841005273909765</v>
      </c>
      <c r="J250" s="1">
        <v>2227.0311965803139</v>
      </c>
      <c r="K250" s="1">
        <v>2350.7132071281339</v>
      </c>
    </row>
    <row r="251" spans="3:11" x14ac:dyDescent="0.2">
      <c r="C251" s="1">
        <v>225</v>
      </c>
      <c r="D251" s="1">
        <v>1214.717964574407</v>
      </c>
      <c r="E251" s="1">
        <v>54.75050188962836</v>
      </c>
      <c r="F251" s="1">
        <v>1159.9674626847786</v>
      </c>
      <c r="G251" s="1">
        <v>1269.4684664640354</v>
      </c>
      <c r="H251" s="1">
        <v>2302.5163066684336</v>
      </c>
      <c r="I251" s="1">
        <v>60.856677340474022</v>
      </c>
      <c r="J251" s="1">
        <v>2241.6596293279599</v>
      </c>
      <c r="K251" s="1">
        <v>2363.3729840089077</v>
      </c>
    </row>
    <row r="252" spans="3:11" x14ac:dyDescent="0.2">
      <c r="C252" s="1">
        <v>230</v>
      </c>
      <c r="D252" s="1">
        <v>1244.7055474574358</v>
      </c>
      <c r="E252" s="1">
        <v>49.259012816346512</v>
      </c>
      <c r="F252" s="1">
        <v>1195.4465346410893</v>
      </c>
      <c r="G252" s="1">
        <v>1293.9645602737824</v>
      </c>
      <c r="H252" s="1">
        <v>2305.4119979779239</v>
      </c>
      <c r="I252" s="1">
        <v>62.397590631542556</v>
      </c>
      <c r="J252" s="1">
        <v>2243.0144073463816</v>
      </c>
      <c r="K252" s="1">
        <v>2367.8095886094666</v>
      </c>
    </row>
    <row r="253" spans="3:11" x14ac:dyDescent="0.2">
      <c r="C253" s="1">
        <v>235</v>
      </c>
      <c r="D253" s="1">
        <v>1284.999828221702</v>
      </c>
      <c r="E253" s="1">
        <v>45.812801435301978</v>
      </c>
      <c r="F253" s="1">
        <v>1239.1870267864003</v>
      </c>
      <c r="G253" s="1">
        <v>1330.812629657004</v>
      </c>
      <c r="H253" s="1">
        <v>2320.6266472311795</v>
      </c>
      <c r="I253" s="1">
        <v>63.747430423459249</v>
      </c>
      <c r="J253" s="1">
        <v>2256.8792168077202</v>
      </c>
      <c r="K253" s="1">
        <v>2384.3740776546383</v>
      </c>
    </row>
    <row r="254" spans="3:11" x14ac:dyDescent="0.2">
      <c r="C254" s="1">
        <v>240</v>
      </c>
      <c r="D254" s="1">
        <v>1316.5088760300562</v>
      </c>
      <c r="E254" s="1">
        <v>37.580937114989602</v>
      </c>
      <c r="F254" s="1">
        <v>1278.9279389150668</v>
      </c>
      <c r="G254" s="1">
        <v>1354.0898131450458</v>
      </c>
      <c r="H254" s="1">
        <v>2317.485558353088</v>
      </c>
      <c r="I254" s="1">
        <v>60.101045916868777</v>
      </c>
      <c r="J254" s="1">
        <v>2257.3845124362192</v>
      </c>
      <c r="K254" s="1">
        <v>2377.5866042699572</v>
      </c>
    </row>
    <row r="255" spans="3:11" x14ac:dyDescent="0.2">
      <c r="C255" s="1">
        <v>245</v>
      </c>
      <c r="D255" s="1">
        <v>1344.9259144740395</v>
      </c>
      <c r="E255" s="1">
        <v>33.850564371940933</v>
      </c>
      <c r="F255" s="1">
        <v>1311.0753501020986</v>
      </c>
      <c r="G255" s="1">
        <v>1378.7764788459806</v>
      </c>
      <c r="H255" s="1">
        <v>2320.3321701488585</v>
      </c>
      <c r="I255" s="1">
        <v>56.430727624130085</v>
      </c>
      <c r="J255" s="1">
        <v>2263.9014425247283</v>
      </c>
      <c r="K255" s="1">
        <v>2376.7628977729883</v>
      </c>
    </row>
    <row r="256" spans="3:11" x14ac:dyDescent="0.2">
      <c r="C256" s="1">
        <v>250</v>
      </c>
      <c r="D256" s="1">
        <v>1382.6680605248566</v>
      </c>
      <c r="E256" s="1">
        <v>30.195988836692173</v>
      </c>
      <c r="F256" s="1">
        <v>1352.4720716881643</v>
      </c>
      <c r="G256" s="1">
        <v>1412.864049361549</v>
      </c>
      <c r="H256" s="1">
        <v>2324.2094517327523</v>
      </c>
      <c r="I256" s="1">
        <v>58.300017158721751</v>
      </c>
      <c r="J256" s="1">
        <v>2265.9094345740305</v>
      </c>
      <c r="K256" s="1">
        <v>2382.5094688914742</v>
      </c>
    </row>
    <row r="257" spans="3:11" x14ac:dyDescent="0.2">
      <c r="C257" s="1">
        <v>255</v>
      </c>
      <c r="D257" s="1">
        <v>1410.9869399413992</v>
      </c>
      <c r="E257" s="1">
        <v>20.039953377218694</v>
      </c>
      <c r="F257" s="1">
        <v>1390.9469865641804</v>
      </c>
      <c r="G257" s="1">
        <v>1431.0268933186178</v>
      </c>
      <c r="H257" s="1">
        <v>2339.4241009860075</v>
      </c>
      <c r="I257" s="1">
        <v>62.578689574780846</v>
      </c>
      <c r="J257" s="1">
        <v>2276.8454114112265</v>
      </c>
      <c r="K257" s="1">
        <v>2402.0027905607885</v>
      </c>
    </row>
    <row r="258" spans="3:11" x14ac:dyDescent="0.2">
      <c r="C258" s="1">
        <v>260</v>
      </c>
      <c r="D258" s="1">
        <v>1450.6431870273029</v>
      </c>
      <c r="E258" s="1">
        <v>18.975881701127783</v>
      </c>
      <c r="F258" s="1">
        <v>1431.667305326175</v>
      </c>
      <c r="G258" s="1">
        <v>1469.6190687284306</v>
      </c>
      <c r="H258" s="1">
        <v>2346.2952329068326</v>
      </c>
      <c r="I258" s="1">
        <v>61.764301191986199</v>
      </c>
      <c r="J258" s="1">
        <v>2284.5309317148462</v>
      </c>
      <c r="K258" s="1">
        <v>2408.0595340988189</v>
      </c>
    </row>
    <row r="259" spans="3:11" x14ac:dyDescent="0.2">
      <c r="C259" s="1">
        <v>265</v>
      </c>
      <c r="D259" s="1">
        <v>1491.1828653601699</v>
      </c>
      <c r="E259" s="1">
        <v>10.788007582336364</v>
      </c>
      <c r="F259" s="1">
        <v>1480.3948577778337</v>
      </c>
      <c r="G259" s="1">
        <v>1501.9708729425063</v>
      </c>
      <c r="H259" s="1">
        <v>2357.4362825213129</v>
      </c>
      <c r="I259" s="1">
        <v>66.045417359118744</v>
      </c>
      <c r="J259" s="1">
        <v>2291.3908651621941</v>
      </c>
      <c r="K259" s="1">
        <v>2423.4816998804313</v>
      </c>
    </row>
    <row r="260" spans="3:11" x14ac:dyDescent="0.2">
      <c r="C260" s="1">
        <v>270</v>
      </c>
      <c r="D260" s="1">
        <v>1524.017060038969</v>
      </c>
      <c r="E260" s="1">
        <v>22.559391941458848</v>
      </c>
      <c r="F260" s="1">
        <v>1501.4576680975101</v>
      </c>
      <c r="G260" s="1">
        <v>1546.5764519804281</v>
      </c>
      <c r="H260" s="1">
        <v>2364.2092554146975</v>
      </c>
      <c r="I260" s="1">
        <v>65.626889749830042</v>
      </c>
      <c r="J260" s="1">
        <v>2298.5823656648672</v>
      </c>
      <c r="K260" s="1">
        <v>2429.8361451645274</v>
      </c>
    </row>
    <row r="261" spans="3:11" x14ac:dyDescent="0.2">
      <c r="C261" s="1">
        <v>275</v>
      </c>
      <c r="D261" s="1">
        <v>1559.8451050546992</v>
      </c>
      <c r="E261" s="1">
        <v>20.433116633430188</v>
      </c>
      <c r="F261" s="1">
        <v>1539.4119884212689</v>
      </c>
      <c r="G261" s="1">
        <v>1580.2782216881294</v>
      </c>
      <c r="H261" s="1">
        <v>2369.1172067867155</v>
      </c>
      <c r="I261" s="1">
        <v>69.733008352310264</v>
      </c>
      <c r="J261" s="1">
        <v>2299.3841984344053</v>
      </c>
      <c r="K261" s="1">
        <v>2438.8502151390253</v>
      </c>
    </row>
    <row r="262" spans="3:11" x14ac:dyDescent="0.2">
      <c r="C262" s="1">
        <v>280</v>
      </c>
      <c r="D262" s="1">
        <v>1599.1577955445618</v>
      </c>
      <c r="E262" s="1">
        <v>22.008427275861113</v>
      </c>
      <c r="F262" s="1">
        <v>1577.1493682687005</v>
      </c>
      <c r="G262" s="1">
        <v>1621.1662228204229</v>
      </c>
      <c r="H262" s="1">
        <v>2377.2153265505449</v>
      </c>
      <c r="I262" s="1">
        <v>62.612630592759714</v>
      </c>
      <c r="J262" s="1">
        <v>2314.6026959577848</v>
      </c>
      <c r="K262" s="1">
        <v>2439.827957143304</v>
      </c>
    </row>
    <row r="263" spans="3:11" x14ac:dyDescent="0.2">
      <c r="C263" s="1">
        <v>285</v>
      </c>
      <c r="D263" s="1">
        <v>1633.5625346624067</v>
      </c>
      <c r="E263" s="1">
        <v>29.860639245849626</v>
      </c>
      <c r="F263" s="1">
        <v>1603.7018954165574</v>
      </c>
      <c r="G263" s="1">
        <v>1663.4231739082563</v>
      </c>
      <c r="H263" s="1">
        <v>2392.8716914272813</v>
      </c>
      <c r="I263" s="1">
        <v>57.354341572645573</v>
      </c>
      <c r="J263" s="1">
        <v>2335.517349854636</v>
      </c>
      <c r="K263" s="1">
        <v>2450.2260329999267</v>
      </c>
    </row>
    <row r="264" spans="3:11" x14ac:dyDescent="0.2">
      <c r="C264" s="1">
        <v>290</v>
      </c>
      <c r="D264" s="1">
        <v>1669.4887387055771</v>
      </c>
      <c r="E264" s="1">
        <v>22.614740718936268</v>
      </c>
      <c r="F264" s="1">
        <v>1646.8739979866409</v>
      </c>
      <c r="G264" s="1">
        <v>1692.1034794245134</v>
      </c>
      <c r="H264" s="1">
        <v>2394.6385539212079</v>
      </c>
      <c r="I264" s="1">
        <v>63.498857866085118</v>
      </c>
      <c r="J264" s="1">
        <v>2331.1396960551228</v>
      </c>
      <c r="K264" s="1">
        <v>2458.1374117872933</v>
      </c>
    </row>
    <row r="265" spans="3:11" x14ac:dyDescent="0.2">
      <c r="C265" s="1">
        <v>295</v>
      </c>
      <c r="D265" s="1">
        <v>1706.6910101054721</v>
      </c>
      <c r="E265" s="1">
        <v>35.021526061415187</v>
      </c>
      <c r="F265" s="1">
        <v>1671.6694840440568</v>
      </c>
      <c r="G265" s="1">
        <v>1741.7125361668873</v>
      </c>
      <c r="H265" s="1">
        <v>2399.1047896697442</v>
      </c>
      <c r="I265" s="1">
        <v>63.01786627276924</v>
      </c>
      <c r="J265" s="1">
        <v>2336.0869233969747</v>
      </c>
      <c r="K265" s="1">
        <v>2462.1226559425131</v>
      </c>
    </row>
    <row r="266" spans="3:11" x14ac:dyDescent="0.2">
      <c r="C266" s="1">
        <v>300</v>
      </c>
      <c r="D266" s="1">
        <v>1743.3534068544448</v>
      </c>
      <c r="E266" s="1">
        <v>31.072100207763075</v>
      </c>
      <c r="F266" s="1">
        <v>1712.2813066466817</v>
      </c>
      <c r="G266" s="1">
        <v>1774.4255070622078</v>
      </c>
      <c r="H266" s="1">
        <v>2404.7489337475645</v>
      </c>
      <c r="I266" s="1">
        <v>66.198203581056916</v>
      </c>
      <c r="J266" s="1">
        <v>2338.5507301665079</v>
      </c>
      <c r="K266" s="1">
        <v>2470.9471373286215</v>
      </c>
    </row>
    <row r="267" spans="3:11" x14ac:dyDescent="0.2">
      <c r="C267" s="1">
        <v>305</v>
      </c>
      <c r="D267" s="1">
        <v>1787.132333092844</v>
      </c>
      <c r="E267" s="1">
        <v>32.276040567518713</v>
      </c>
      <c r="F267" s="1">
        <v>1754.8562925253254</v>
      </c>
      <c r="G267" s="1">
        <v>1819.4083736603627</v>
      </c>
      <c r="H267" s="1">
        <v>2411.8654632369903</v>
      </c>
      <c r="I267" s="1">
        <v>59.251881964939813</v>
      </c>
      <c r="J267" s="1">
        <v>2352.6135812720504</v>
      </c>
      <c r="K267" s="1">
        <v>2471.1173452019298</v>
      </c>
    </row>
    <row r="268" spans="3:11" x14ac:dyDescent="0.2">
      <c r="C268" s="1">
        <v>310</v>
      </c>
      <c r="D268" s="1">
        <v>1808.5800805885615</v>
      </c>
      <c r="E268" s="1">
        <v>33.225598340691427</v>
      </c>
      <c r="F268" s="1">
        <v>1775.35448224787</v>
      </c>
      <c r="G268" s="1">
        <v>1841.805678929253</v>
      </c>
      <c r="H268" s="1">
        <v>2405.6323649945275</v>
      </c>
      <c r="I268" s="1">
        <v>67.155195709172062</v>
      </c>
      <c r="J268" s="1">
        <v>2338.4771692853556</v>
      </c>
      <c r="K268" s="1">
        <v>2472.7875607036995</v>
      </c>
    </row>
    <row r="269" spans="3:11" x14ac:dyDescent="0.2">
      <c r="C269" s="1">
        <v>315</v>
      </c>
      <c r="D269" s="1">
        <v>1845.4387953924152</v>
      </c>
      <c r="E269" s="1">
        <v>35.379657761459029</v>
      </c>
      <c r="F269" s="1">
        <v>1810.059137630956</v>
      </c>
      <c r="G269" s="1">
        <v>1880.8184531538743</v>
      </c>
      <c r="H269" s="1">
        <v>2405.0434108298859</v>
      </c>
      <c r="I269" s="1">
        <v>62.166522995495534</v>
      </c>
      <c r="J269" s="1">
        <v>2342.8768878343903</v>
      </c>
      <c r="K269" s="1">
        <v>2467.2099338253811</v>
      </c>
    </row>
    <row r="270" spans="3:11" x14ac:dyDescent="0.2">
      <c r="C270" s="1">
        <v>320</v>
      </c>
      <c r="D270" s="1">
        <v>1879.549057427939</v>
      </c>
      <c r="E270" s="1">
        <v>39.23531871305331</v>
      </c>
      <c r="F270" s="1">
        <v>1840.3137387148856</v>
      </c>
      <c r="G270" s="1">
        <v>1918.7843761409922</v>
      </c>
      <c r="H270" s="1">
        <v>2405.2888083984867</v>
      </c>
      <c r="I270" s="1">
        <v>60.703839358016907</v>
      </c>
      <c r="J270" s="1">
        <v>2344.5849690404698</v>
      </c>
      <c r="K270" s="1">
        <v>2465.9926477565036</v>
      </c>
    </row>
    <row r="271" spans="3:11" x14ac:dyDescent="0.2">
      <c r="C271" s="1">
        <v>325</v>
      </c>
      <c r="D271" s="1">
        <v>1921.9046777684528</v>
      </c>
      <c r="E271" s="1">
        <v>35.869436148438822</v>
      </c>
      <c r="F271" s="1">
        <v>1886.0352416200139</v>
      </c>
      <c r="G271" s="1">
        <v>1957.7741139168916</v>
      </c>
      <c r="H271" s="1">
        <v>2422.4175586868291</v>
      </c>
      <c r="I271" s="1">
        <v>60.953673674227744</v>
      </c>
      <c r="J271" s="1">
        <v>2361.4638850126012</v>
      </c>
      <c r="K271" s="1">
        <v>2483.3712323610566</v>
      </c>
    </row>
    <row r="272" spans="3:11" x14ac:dyDescent="0.2">
      <c r="C272" s="1">
        <v>330</v>
      </c>
      <c r="D272" s="1">
        <v>1959.0578696546277</v>
      </c>
      <c r="E272" s="1">
        <v>32.48915528415715</v>
      </c>
      <c r="F272" s="1">
        <v>1926.5687143704706</v>
      </c>
      <c r="G272" s="1">
        <v>1991.5470249387847</v>
      </c>
      <c r="H272" s="1">
        <v>2423.9881031258742</v>
      </c>
      <c r="I272" s="1">
        <v>50.647418639854799</v>
      </c>
      <c r="J272" s="1">
        <v>2373.3406844860197</v>
      </c>
      <c r="K272" s="1">
        <v>2474.6355217657292</v>
      </c>
    </row>
    <row r="273" spans="3:11" x14ac:dyDescent="0.2">
      <c r="C273" s="1">
        <v>335</v>
      </c>
      <c r="D273" s="1">
        <v>2009.8060868412917</v>
      </c>
      <c r="E273" s="1">
        <v>25.389435379221254</v>
      </c>
      <c r="F273" s="1">
        <v>1984.4166514620704</v>
      </c>
      <c r="G273" s="1">
        <v>2035.1955222205129</v>
      </c>
      <c r="H273" s="1">
        <v>2441.8530461200194</v>
      </c>
      <c r="I273" s="1">
        <v>56.32305633492409</v>
      </c>
      <c r="J273" s="1">
        <v>2385.5299897850955</v>
      </c>
      <c r="K273" s="1">
        <v>2498.1761024549437</v>
      </c>
    </row>
    <row r="274" spans="3:11" x14ac:dyDescent="0.2">
      <c r="C274" s="1">
        <v>340</v>
      </c>
      <c r="D274" s="1">
        <v>2039.8427492380406</v>
      </c>
      <c r="E274" s="1">
        <v>20.070760949133806</v>
      </c>
      <c r="F274" s="1">
        <v>2019.7719882889069</v>
      </c>
      <c r="G274" s="1">
        <v>2059.9135101871743</v>
      </c>
      <c r="H274" s="1">
        <v>2448.5769394996837</v>
      </c>
      <c r="I274" s="1">
        <v>66.725868723794292</v>
      </c>
      <c r="J274" s="1">
        <v>2381.8510707758892</v>
      </c>
      <c r="K274" s="1">
        <v>2515.3028082234778</v>
      </c>
    </row>
    <row r="275" spans="3:11" x14ac:dyDescent="0.2">
      <c r="C275" s="1">
        <v>345</v>
      </c>
      <c r="D275" s="1">
        <v>2083.6216754764391</v>
      </c>
      <c r="E275" s="1">
        <v>27.292269861664206</v>
      </c>
      <c r="F275" s="1">
        <v>2056.3294056147752</v>
      </c>
      <c r="G275" s="1">
        <v>2110.9139453381035</v>
      </c>
      <c r="H275" s="1">
        <v>2449.1168141506059</v>
      </c>
      <c r="I275" s="1">
        <v>56.025441904640772</v>
      </c>
      <c r="J275" s="1">
        <v>2393.091372245965</v>
      </c>
      <c r="K275" s="1">
        <v>2505.1422560552464</v>
      </c>
    </row>
    <row r="276" spans="3:11" x14ac:dyDescent="0.2">
      <c r="C276" s="1">
        <v>350</v>
      </c>
      <c r="D276" s="1">
        <v>2118.5662892452065</v>
      </c>
      <c r="E276" s="1">
        <v>27.039293426566275</v>
      </c>
      <c r="F276" s="1">
        <v>2091.5269958186404</v>
      </c>
      <c r="G276" s="1">
        <v>2145.6055826717725</v>
      </c>
      <c r="H276" s="1">
        <v>2462.0247262590124</v>
      </c>
      <c r="I276" s="1">
        <v>61.533615260882762</v>
      </c>
      <c r="J276" s="1">
        <v>2400.4911109981294</v>
      </c>
      <c r="K276" s="1">
        <v>2523.5583415198948</v>
      </c>
    </row>
    <row r="277" spans="3:11" x14ac:dyDescent="0.2">
      <c r="C277" s="1">
        <v>355</v>
      </c>
      <c r="D277" s="1">
        <v>2164.9955092244945</v>
      </c>
      <c r="E277" s="1">
        <v>38.769057035755978</v>
      </c>
      <c r="F277" s="1">
        <v>2126.2264521887387</v>
      </c>
      <c r="G277" s="1">
        <v>2203.7645662602508</v>
      </c>
      <c r="H277" s="1">
        <v>2466.4418824938284</v>
      </c>
      <c r="I277" s="1">
        <v>60.713243064195517</v>
      </c>
      <c r="J277" s="1">
        <v>2405.7286394296329</v>
      </c>
      <c r="K277" s="1">
        <v>2527.1551255580239</v>
      </c>
    </row>
    <row r="278" spans="3:11" x14ac:dyDescent="0.2">
      <c r="C278" s="1">
        <v>360</v>
      </c>
      <c r="D278" s="1">
        <v>2195.8665233544866</v>
      </c>
      <c r="E278" s="1">
        <v>58.563254421895167</v>
      </c>
      <c r="F278" s="1">
        <v>2137.3032689325914</v>
      </c>
      <c r="G278" s="1">
        <v>2254.4297777763818</v>
      </c>
      <c r="H278" s="1">
        <v>2470.8099592149242</v>
      </c>
      <c r="I278" s="1">
        <v>48.775679032303103</v>
      </c>
      <c r="J278" s="1">
        <v>2422.0342801826214</v>
      </c>
      <c r="K278" s="1">
        <v>2519.5856382472271</v>
      </c>
    </row>
    <row r="279" spans="3:11" x14ac:dyDescent="0.2">
      <c r="C279" s="1">
        <v>365</v>
      </c>
      <c r="D279" s="1">
        <v>2223.6455281201074</v>
      </c>
      <c r="E279" s="1">
        <v>59.257004089400652</v>
      </c>
      <c r="F279" s="1">
        <v>2164.3885240307068</v>
      </c>
      <c r="G279" s="1">
        <v>2282.9025322095081</v>
      </c>
      <c r="H279" s="1">
        <v>2482.2945654254459</v>
      </c>
      <c r="I279" s="1">
        <v>55.698350568334455</v>
      </c>
      <c r="J279" s="1">
        <v>2426.5962148571116</v>
      </c>
      <c r="K279" s="1">
        <v>2537.9929159937801</v>
      </c>
    </row>
    <row r="280" spans="3:11" x14ac:dyDescent="0.2">
      <c r="C280" s="1">
        <v>370</v>
      </c>
      <c r="D280" s="1">
        <v>2264.5778425627359</v>
      </c>
      <c r="E280" s="1">
        <v>73.733243147694026</v>
      </c>
      <c r="F280" s="1">
        <v>2190.8445994150416</v>
      </c>
      <c r="G280" s="1">
        <v>2338.3110857104298</v>
      </c>
      <c r="H280" s="1">
        <v>2481.8528498019641</v>
      </c>
      <c r="I280" s="1">
        <v>53.891652711722728</v>
      </c>
      <c r="J280" s="1">
        <v>2427.9611970902415</v>
      </c>
      <c r="K280" s="1">
        <v>2535.7445025136872</v>
      </c>
    </row>
    <row r="281" spans="3:11" x14ac:dyDescent="0.2">
      <c r="C281" s="1">
        <v>375</v>
      </c>
      <c r="D281" s="1">
        <v>2285.2403178389309</v>
      </c>
      <c r="E281" s="1">
        <v>79.803334585300846</v>
      </c>
      <c r="F281" s="1">
        <v>2205.4369832536299</v>
      </c>
      <c r="G281" s="1">
        <v>2365.0436524242318</v>
      </c>
      <c r="H281" s="1">
        <v>2476.8958189162267</v>
      </c>
      <c r="I281" s="1">
        <v>41.946104371373515</v>
      </c>
      <c r="J281" s="1">
        <v>2434.9497145448531</v>
      </c>
      <c r="K281" s="1">
        <v>2518.8419232876004</v>
      </c>
    </row>
    <row r="282" spans="3:11" x14ac:dyDescent="0.2">
      <c r="C282" s="1">
        <v>380</v>
      </c>
      <c r="D282" s="1">
        <v>2303.9886920800391</v>
      </c>
      <c r="E282" s="1">
        <v>92.559148482740866</v>
      </c>
      <c r="F282" s="1">
        <v>2211.4295435972981</v>
      </c>
      <c r="G282" s="1">
        <v>2396.54784056278</v>
      </c>
      <c r="H282" s="1">
        <v>2478.1718862729508</v>
      </c>
      <c r="I282" s="1">
        <v>42.223502429493927</v>
      </c>
      <c r="J282" s="1">
        <v>2435.9483838434567</v>
      </c>
      <c r="K282" s="1">
        <v>2520.395388702445</v>
      </c>
    </row>
    <row r="283" spans="3:11" x14ac:dyDescent="0.2">
      <c r="C283" s="1">
        <v>385</v>
      </c>
      <c r="D283" s="1">
        <v>2326.2707913089998</v>
      </c>
      <c r="E283" s="1">
        <v>104.67048328718893</v>
      </c>
      <c r="F283" s="1">
        <v>2221.6003080218111</v>
      </c>
      <c r="G283" s="1">
        <v>2430.941274596189</v>
      </c>
      <c r="H283" s="1">
        <v>2477.9755682180703</v>
      </c>
      <c r="I283" s="1">
        <v>47.688773159763144</v>
      </c>
      <c r="J283" s="1">
        <v>2430.2867950583077</v>
      </c>
      <c r="K283" s="1">
        <v>2525.6643413778334</v>
      </c>
    </row>
    <row r="284" spans="3:11" x14ac:dyDescent="0.2">
      <c r="C284" s="1">
        <v>390</v>
      </c>
      <c r="D284" s="1">
        <v>2351.3013433062906</v>
      </c>
      <c r="E284" s="1">
        <v>116.62866368407876</v>
      </c>
      <c r="F284" s="1">
        <v>2234.6726796222119</v>
      </c>
      <c r="G284" s="1">
        <v>2467.9300069903693</v>
      </c>
      <c r="H284" s="1">
        <v>2487.4969938797854</v>
      </c>
      <c r="I284" s="1">
        <v>49.144084424265976</v>
      </c>
      <c r="J284" s="1">
        <v>2438.3529094555188</v>
      </c>
      <c r="K284" s="1">
        <v>2536.6410783040515</v>
      </c>
    </row>
    <row r="285" spans="3:11" x14ac:dyDescent="0.2">
      <c r="C285" s="1">
        <v>395</v>
      </c>
      <c r="D285" s="1">
        <v>2364.3564939558582</v>
      </c>
      <c r="E285" s="1">
        <v>119.00396638686261</v>
      </c>
      <c r="F285" s="1">
        <v>2245.3525275689954</v>
      </c>
      <c r="G285" s="1">
        <v>2483.3604603427207</v>
      </c>
      <c r="H285" s="1">
        <v>2493.0920584438854</v>
      </c>
      <c r="I285" s="1">
        <v>34.093804069849213</v>
      </c>
      <c r="J285" s="1">
        <v>2458.9982543740366</v>
      </c>
      <c r="K285" s="1">
        <v>2527.1858625137343</v>
      </c>
    </row>
    <row r="286" spans="3:11" x14ac:dyDescent="0.2">
      <c r="C286" s="1">
        <v>400</v>
      </c>
      <c r="D286" s="1">
        <v>2389.387045953149</v>
      </c>
      <c r="E286" s="1">
        <v>122.07220591796764</v>
      </c>
      <c r="F286" s="1">
        <v>2267.3148400351811</v>
      </c>
      <c r="G286" s="1">
        <v>2511.4592518711165</v>
      </c>
      <c r="H286" s="1">
        <v>2517.2882587079325</v>
      </c>
      <c r="I286" s="1">
        <v>41.649425936723709</v>
      </c>
      <c r="J286" s="1">
        <v>2475.6388327712089</v>
      </c>
      <c r="K286" s="1">
        <v>2558.9376846446562</v>
      </c>
    </row>
    <row r="287" spans="3:11" x14ac:dyDescent="0.2">
      <c r="C287" s="1">
        <v>405</v>
      </c>
      <c r="D287" s="1">
        <v>2430.2702808820568</v>
      </c>
      <c r="E287" s="1">
        <v>127.03424142196639</v>
      </c>
      <c r="F287" s="1">
        <v>2303.2360394600905</v>
      </c>
      <c r="G287" s="1">
        <v>2557.3045223040235</v>
      </c>
      <c r="H287" s="1">
        <v>2522.5888461897121</v>
      </c>
      <c r="I287" s="1">
        <v>36.455838595991175</v>
      </c>
      <c r="J287" s="1">
        <v>2486.1330075937208</v>
      </c>
      <c r="K287" s="1">
        <v>2559.0446847857038</v>
      </c>
    </row>
    <row r="288" spans="3:11" x14ac:dyDescent="0.2">
      <c r="C288" s="1">
        <v>410</v>
      </c>
      <c r="D288" s="1">
        <v>2436.2579815559188</v>
      </c>
      <c r="E288" s="1">
        <v>131.94720341995637</v>
      </c>
      <c r="F288" s="1">
        <v>2304.3107781359622</v>
      </c>
      <c r="G288" s="1">
        <v>2568.205184975875</v>
      </c>
      <c r="H288" s="1">
        <v>2540.9445843210583</v>
      </c>
      <c r="I288" s="1">
        <v>26.134460859813224</v>
      </c>
      <c r="J288" s="1">
        <v>2514.8101234612454</v>
      </c>
      <c r="K288" s="1">
        <v>2567.0790451808716</v>
      </c>
    </row>
    <row r="289" spans="3:11" x14ac:dyDescent="0.2">
      <c r="C289" s="1">
        <v>415</v>
      </c>
      <c r="D289" s="1">
        <v>2451.0309151856923</v>
      </c>
      <c r="E289" s="1">
        <v>141.96037880123205</v>
      </c>
      <c r="F289" s="1">
        <v>2309.07053638446</v>
      </c>
      <c r="G289" s="1">
        <v>2592.9912939869241</v>
      </c>
      <c r="H289" s="1">
        <v>2543.8893551442693</v>
      </c>
      <c r="I289" s="1">
        <v>22.956624481027891</v>
      </c>
      <c r="J289" s="1">
        <v>2520.9327306632417</v>
      </c>
      <c r="K289" s="1">
        <v>2566.8459796252969</v>
      </c>
    </row>
    <row r="290" spans="3:11" x14ac:dyDescent="0.2">
      <c r="C290" s="1">
        <v>420</v>
      </c>
      <c r="D290" s="1">
        <v>2451.4726308091736</v>
      </c>
      <c r="E290" s="1">
        <v>144.93393969839701</v>
      </c>
      <c r="F290" s="1">
        <v>2306.5386911107767</v>
      </c>
      <c r="G290" s="1">
        <v>2596.4065705075709</v>
      </c>
      <c r="H290" s="1">
        <v>2554.5396096215482</v>
      </c>
      <c r="I290" s="1">
        <v>29.603857880698655</v>
      </c>
      <c r="J290" s="1">
        <v>2524.9357517408494</v>
      </c>
      <c r="K290" s="1">
        <v>2584.1434675022469</v>
      </c>
    </row>
    <row r="291" spans="3:11" x14ac:dyDescent="0.2">
      <c r="C291" s="1">
        <v>425</v>
      </c>
      <c r="D291" s="1">
        <v>2478.3682043278318</v>
      </c>
      <c r="E291" s="1">
        <v>145.91262664683634</v>
      </c>
      <c r="F291" s="1">
        <v>2332.4555776809957</v>
      </c>
      <c r="G291" s="1">
        <v>2624.2808309746683</v>
      </c>
      <c r="H291" s="1">
        <v>2570.0978154708441</v>
      </c>
      <c r="I291" s="1">
        <v>39.094074004090416</v>
      </c>
      <c r="J291" s="1">
        <v>2531.0037414667536</v>
      </c>
      <c r="K291" s="1">
        <v>2609.1918894749347</v>
      </c>
    </row>
    <row r="292" spans="3:11" x14ac:dyDescent="0.2">
      <c r="C292" s="1">
        <v>430</v>
      </c>
      <c r="D292" s="1">
        <v>2495.6441931573345</v>
      </c>
      <c r="E292" s="1">
        <v>145.68614409725336</v>
      </c>
      <c r="F292" s="1">
        <v>2349.9580490600811</v>
      </c>
      <c r="G292" s="1">
        <v>2641.3303372545879</v>
      </c>
      <c r="H292" s="1">
        <v>2579.5701616188389</v>
      </c>
      <c r="I292" s="1">
        <v>30.503381719086349</v>
      </c>
      <c r="J292" s="1">
        <v>2549.0667798997529</v>
      </c>
      <c r="K292" s="1">
        <v>2610.073543337925</v>
      </c>
    </row>
    <row r="293" spans="3:11" x14ac:dyDescent="0.2">
      <c r="C293" s="1">
        <v>435</v>
      </c>
      <c r="D293" s="1">
        <v>2493.7300921222477</v>
      </c>
      <c r="E293" s="1">
        <v>157.16804489978259</v>
      </c>
      <c r="F293" s="1">
        <v>2336.562047222465</v>
      </c>
      <c r="G293" s="1">
        <v>2650.8981370220304</v>
      </c>
      <c r="H293" s="1">
        <v>2580.0609567560405</v>
      </c>
      <c r="I293" s="1">
        <v>36.44999054009341</v>
      </c>
      <c r="J293" s="1">
        <v>2543.610966215947</v>
      </c>
      <c r="K293" s="1">
        <v>2616.510947296134</v>
      </c>
    </row>
    <row r="294" spans="3:11" x14ac:dyDescent="0.2">
      <c r="C294" s="1">
        <v>440</v>
      </c>
      <c r="D294" s="1">
        <v>2497.509214678701</v>
      </c>
      <c r="E294" s="1">
        <v>164.50521018235148</v>
      </c>
      <c r="F294" s="1">
        <v>2333.0040044963494</v>
      </c>
      <c r="G294" s="1">
        <v>2662.0144248610522</v>
      </c>
      <c r="H294" s="1">
        <v>2592.3799146998053</v>
      </c>
      <c r="I294" s="1">
        <v>38.784524815677074</v>
      </c>
      <c r="J294" s="1">
        <v>2553.5953898841285</v>
      </c>
      <c r="K294" s="1">
        <v>2631.1644395154826</v>
      </c>
    </row>
    <row r="295" spans="3:11" x14ac:dyDescent="0.2">
      <c r="C295" s="1">
        <v>445</v>
      </c>
      <c r="D295" s="1">
        <v>2510.2698882459472</v>
      </c>
      <c r="E295" s="1">
        <v>150.24368689688572</v>
      </c>
      <c r="F295" s="1">
        <v>2360.0262013490615</v>
      </c>
      <c r="G295" s="1">
        <v>2660.5135751428329</v>
      </c>
      <c r="H295" s="1">
        <v>2598.1222178050662</v>
      </c>
      <c r="I295" s="1">
        <v>47.650116720977941</v>
      </c>
      <c r="J295" s="1">
        <v>2550.4721010840881</v>
      </c>
      <c r="K295" s="1">
        <v>2645.7723345260442</v>
      </c>
    </row>
    <row r="296" spans="3:11" x14ac:dyDescent="0.2">
      <c r="C296" s="1">
        <v>450</v>
      </c>
      <c r="D296" s="1">
        <v>2516.4539069746897</v>
      </c>
      <c r="E296" s="1">
        <v>170.02332952512751</v>
      </c>
      <c r="F296" s="1">
        <v>2346.4305774495624</v>
      </c>
      <c r="G296" s="1">
        <v>2686.4772364998171</v>
      </c>
      <c r="H296" s="1">
        <v>2594.1958567074521</v>
      </c>
      <c r="I296" s="1">
        <v>70.41754104747632</v>
      </c>
      <c r="J296" s="1">
        <v>2523.7783156599758</v>
      </c>
      <c r="K296" s="1">
        <v>2664.6133977549284</v>
      </c>
    </row>
    <row r="297" spans="3:11" x14ac:dyDescent="0.2">
      <c r="C297" s="1">
        <v>455</v>
      </c>
      <c r="D297" s="1">
        <v>2505.7054934699709</v>
      </c>
      <c r="E297" s="1">
        <v>151.77756099241839</v>
      </c>
      <c r="F297" s="1">
        <v>2353.9279324775525</v>
      </c>
      <c r="G297" s="1">
        <v>2657.4830544623892</v>
      </c>
      <c r="H297" s="1">
        <v>2606.8092917335371</v>
      </c>
      <c r="I297" s="1">
        <v>74.54730621476628</v>
      </c>
      <c r="J297" s="1">
        <v>2532.2619855187709</v>
      </c>
      <c r="K297" s="1">
        <v>2681.3565979483037</v>
      </c>
    </row>
    <row r="298" spans="3:11" x14ac:dyDescent="0.2">
      <c r="C298" s="1">
        <v>460</v>
      </c>
      <c r="D298" s="1">
        <v>2531.8157947691052</v>
      </c>
      <c r="E298" s="1">
        <v>166.63131700715724</v>
      </c>
      <c r="F298" s="1">
        <v>2365.1844777619481</v>
      </c>
      <c r="G298" s="1">
        <v>2698.4471117762628</v>
      </c>
      <c r="H298" s="1">
        <v>2626.7355743039298</v>
      </c>
      <c r="I298" s="1">
        <v>76.303760717619966</v>
      </c>
      <c r="J298" s="1">
        <v>2550.43181358631</v>
      </c>
      <c r="K298" s="1">
        <v>2703.03933502155</v>
      </c>
    </row>
    <row r="299" spans="3:11" x14ac:dyDescent="0.2">
      <c r="C299" s="1">
        <v>465</v>
      </c>
      <c r="D299" s="1">
        <v>2533.9752933727932</v>
      </c>
      <c r="E299" s="1">
        <v>162.13410486178879</v>
      </c>
      <c r="F299" s="1">
        <v>2371.8411885110045</v>
      </c>
      <c r="G299" s="1">
        <v>2696.1093982345819</v>
      </c>
      <c r="H299" s="1">
        <v>2630.2692992917828</v>
      </c>
      <c r="I299" s="1">
        <v>86.734749138609942</v>
      </c>
      <c r="J299" s="1">
        <v>2543.5345501531729</v>
      </c>
      <c r="K299" s="1">
        <v>2717.0040484303927</v>
      </c>
    </row>
    <row r="300" spans="3:11" x14ac:dyDescent="0.2">
      <c r="C300" s="1">
        <v>470</v>
      </c>
      <c r="D300" s="1">
        <v>2550.6132485239336</v>
      </c>
      <c r="E300" s="1">
        <v>176.57750480538874</v>
      </c>
      <c r="F300" s="1">
        <v>2374.0357437185448</v>
      </c>
      <c r="G300" s="1">
        <v>2727.1907533293224</v>
      </c>
      <c r="H300" s="1">
        <v>2648.3796398545282</v>
      </c>
      <c r="I300" s="1">
        <v>97.662855605414819</v>
      </c>
      <c r="J300" s="1">
        <v>2550.7167842491135</v>
      </c>
      <c r="K300" s="1">
        <v>2746.0424954599434</v>
      </c>
    </row>
    <row r="301" spans="3:11" x14ac:dyDescent="0.2">
      <c r="C301" s="1">
        <v>475</v>
      </c>
      <c r="D301" s="1">
        <v>2558.7604478014832</v>
      </c>
      <c r="E301" s="1">
        <v>165.85095503348435</v>
      </c>
      <c r="F301" s="1">
        <v>2392.9094927679989</v>
      </c>
      <c r="G301" s="1">
        <v>2724.611402834968</v>
      </c>
      <c r="H301" s="1">
        <v>2659.7170075238896</v>
      </c>
      <c r="I301" s="1">
        <v>107.06597769828572</v>
      </c>
      <c r="J301" s="1">
        <v>2552.6510298256039</v>
      </c>
      <c r="K301" s="1">
        <v>2766.7829852221753</v>
      </c>
    </row>
    <row r="302" spans="3:11" x14ac:dyDescent="0.2">
      <c r="C302" s="1">
        <v>480</v>
      </c>
      <c r="D302" s="1">
        <v>2566.1714543732301</v>
      </c>
      <c r="E302" s="1">
        <v>166.02845799958277</v>
      </c>
      <c r="F302" s="1">
        <v>2400.1429963736468</v>
      </c>
      <c r="G302" s="1">
        <v>2732.1999123728128</v>
      </c>
      <c r="H302" s="1">
        <v>2662.0237446687374</v>
      </c>
      <c r="I302" s="1">
        <v>120.24086215612228</v>
      </c>
      <c r="J302" s="1">
        <v>2541.7828825126157</v>
      </c>
      <c r="K302" s="1">
        <v>2782.2646068248596</v>
      </c>
    </row>
  </sheetData>
  <mergeCells count="5">
    <mergeCell ref="C3:K3"/>
    <mergeCell ref="M3:U3"/>
    <mergeCell ref="C104:K104"/>
    <mergeCell ref="M104:U104"/>
    <mergeCell ref="C204:K20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2FFD-AD3D-4340-AF64-7F329C17A5BF}">
  <dimension ref="B3:H12"/>
  <sheetViews>
    <sheetView workbookViewId="0">
      <selection sqref="A1:J15"/>
    </sheetView>
  </sheetViews>
  <sheetFormatPr baseColWidth="10" defaultRowHeight="16" x14ac:dyDescent="0.2"/>
  <sheetData>
    <row r="3" spans="2:8" x14ac:dyDescent="0.2">
      <c r="B3" t="s">
        <v>137</v>
      </c>
      <c r="C3" s="14" t="s">
        <v>3</v>
      </c>
      <c r="D3" s="14"/>
      <c r="E3" s="14"/>
      <c r="F3" s="14" t="s">
        <v>5</v>
      </c>
      <c r="G3" s="14"/>
      <c r="H3" s="14"/>
    </row>
    <row r="4" spans="2:8" x14ac:dyDescent="0.2">
      <c r="B4" s="1" t="s">
        <v>138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</row>
    <row r="5" spans="2:8" x14ac:dyDescent="0.2">
      <c r="B5" s="1" t="s">
        <v>145</v>
      </c>
      <c r="C5" s="1">
        <v>1243.4142666666667</v>
      </c>
      <c r="D5" s="1">
        <v>89.205892704312632</v>
      </c>
      <c r="E5" s="1">
        <v>51.503046166135775</v>
      </c>
      <c r="F5" s="1">
        <v>1223.4441333333336</v>
      </c>
      <c r="G5" s="1">
        <v>84.957101635433276</v>
      </c>
      <c r="H5" s="1">
        <v>49.050005498787797</v>
      </c>
    </row>
    <row r="6" spans="2:8" x14ac:dyDescent="0.2">
      <c r="B6" s="1" t="s">
        <v>146</v>
      </c>
      <c r="C6" s="1">
        <v>64.081199999999995</v>
      </c>
      <c r="D6" s="1">
        <v>14.459337425115045</v>
      </c>
      <c r="E6" s="1">
        <v>8.3481023546938022</v>
      </c>
      <c r="F6" s="1">
        <v>304.6108000000001</v>
      </c>
      <c r="G6" s="1">
        <v>12.066575328567772</v>
      </c>
      <c r="H6" s="1">
        <v>6.9666405141455003</v>
      </c>
    </row>
    <row r="9" spans="2:8" x14ac:dyDescent="0.2">
      <c r="B9" t="s">
        <v>147</v>
      </c>
      <c r="C9" s="14" t="s">
        <v>3</v>
      </c>
      <c r="D9" s="14"/>
      <c r="E9" s="14"/>
      <c r="F9" s="14" t="s">
        <v>5</v>
      </c>
      <c r="G9" s="14"/>
      <c r="H9" s="14"/>
    </row>
    <row r="10" spans="2:8" x14ac:dyDescent="0.2">
      <c r="B10" s="1" t="s">
        <v>138</v>
      </c>
      <c r="C10" s="1" t="s">
        <v>139</v>
      </c>
      <c r="D10" s="1" t="s">
        <v>140</v>
      </c>
      <c r="E10" s="1" t="s">
        <v>141</v>
      </c>
      <c r="F10" s="1" t="s">
        <v>142</v>
      </c>
      <c r="G10" s="1" t="s">
        <v>143</v>
      </c>
      <c r="H10" s="1" t="s">
        <v>144</v>
      </c>
    </row>
    <row r="11" spans="2:8" x14ac:dyDescent="0.2">
      <c r="B11" s="1" t="s">
        <v>145</v>
      </c>
      <c r="C11" s="1">
        <v>1058.8632</v>
      </c>
      <c r="D11" s="1">
        <v>125.23794367714611</v>
      </c>
      <c r="E11" s="1">
        <v>72.306160494755503</v>
      </c>
      <c r="F11" s="1">
        <v>820.96306666666669</v>
      </c>
      <c r="G11" s="1">
        <v>18.60026371569322</v>
      </c>
      <c r="H11" s="1">
        <v>10.73886726325351</v>
      </c>
    </row>
    <row r="12" spans="2:8" x14ac:dyDescent="0.2">
      <c r="B12" s="1" t="s">
        <v>146</v>
      </c>
      <c r="C12" s="1">
        <v>18.2012</v>
      </c>
      <c r="D12" s="1">
        <v>1.4591579124047316</v>
      </c>
      <c r="E12" s="1">
        <v>0.84244521351704416</v>
      </c>
      <c r="F12" s="1">
        <v>43.346399999999996</v>
      </c>
      <c r="G12" s="1">
        <v>4.0891679544865891</v>
      </c>
      <c r="H12" s="1">
        <v>2.3608822192844237</v>
      </c>
    </row>
  </sheetData>
  <mergeCells count="4">
    <mergeCell ref="C3:E3"/>
    <mergeCell ref="F3:H3"/>
    <mergeCell ref="C9:E9"/>
    <mergeCell ref="F9:H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021B-0D23-0D4D-AEE1-937B53E3128F}">
  <dimension ref="A3:E6"/>
  <sheetViews>
    <sheetView workbookViewId="0">
      <selection sqref="A1:E7"/>
    </sheetView>
  </sheetViews>
  <sheetFormatPr baseColWidth="10" defaultRowHeight="16" x14ac:dyDescent="0.2"/>
  <sheetData>
    <row r="3" spans="1:5" x14ac:dyDescent="0.2">
      <c r="A3" s="1" t="s">
        <v>7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x14ac:dyDescent="0.2">
      <c r="A4" s="1" t="s">
        <v>112</v>
      </c>
      <c r="B4" s="1">
        <v>8.6995341813828571</v>
      </c>
      <c r="C4" s="1">
        <v>2.7545494885457384</v>
      </c>
      <c r="D4" s="1">
        <v>14.871014445188543</v>
      </c>
      <c r="E4" s="1">
        <v>4.6539309141099467</v>
      </c>
    </row>
    <row r="5" spans="1:5" x14ac:dyDescent="0.2">
      <c r="A5" s="1" t="s">
        <v>113</v>
      </c>
      <c r="B5" s="1">
        <v>7.4254537783774577</v>
      </c>
      <c r="C5" s="1">
        <v>1.910837336274531</v>
      </c>
      <c r="D5" s="1">
        <v>14.614451330303085</v>
      </c>
      <c r="E5" s="1">
        <v>3.6325820810962068</v>
      </c>
    </row>
    <row r="6" spans="1:5" x14ac:dyDescent="0.2">
      <c r="A6" s="1" t="s">
        <v>60</v>
      </c>
      <c r="B6" s="1">
        <v>60.602314059320911</v>
      </c>
      <c r="C6" s="1">
        <v>67.725025261119697</v>
      </c>
      <c r="D6" s="1">
        <v>119.2504449672165</v>
      </c>
      <c r="E6" s="1">
        <v>148.9775557215512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S1</vt:lpstr>
      <vt:lpstr>Figure S2</vt:lpstr>
      <vt:lpstr>Figure S3</vt:lpstr>
      <vt:lpstr>Figure S4</vt:lpstr>
      <vt:lpstr>Figure S5</vt:lpstr>
      <vt:lpstr>Figure S6</vt:lpstr>
      <vt:lpstr>Figure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Daniel Silverman</dc:creator>
  <cp:lastModifiedBy>Adam Daniel Silverman</cp:lastModifiedBy>
  <dcterms:created xsi:type="dcterms:W3CDTF">2018-12-14T18:38:11Z</dcterms:created>
  <dcterms:modified xsi:type="dcterms:W3CDTF">2018-12-17T18:15:45Z</dcterms:modified>
</cp:coreProperties>
</file>